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7460" yWindow="0" windowWidth="25600" windowHeight="16060" tabRatio="500"/>
  </bookViews>
  <sheets>
    <sheet name="Station Metrics" sheetId="1" r:id="rId1"/>
    <sheet name="Notes" sheetId="2" r:id="rId2"/>
  </sheets>
  <definedNames>
    <definedName name="_xlnm.Print_Area" localSheetId="0">'Station Metrics'!$A$1:$N$26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10" i="1"/>
  <c r="M25" i="1"/>
  <c r="M24" i="1"/>
  <c r="M27" i="1"/>
  <c r="O24" i="1"/>
  <c r="N25" i="1"/>
  <c r="N24" i="1"/>
  <c r="N27" i="1"/>
  <c r="O25" i="1"/>
  <c r="O27" i="1"/>
  <c r="P25" i="1"/>
  <c r="P24" i="1"/>
  <c r="P27" i="1"/>
  <c r="Q25" i="1"/>
  <c r="Q24" i="1"/>
  <c r="Q27" i="1"/>
  <c r="M26" i="1"/>
  <c r="N26" i="1"/>
  <c r="O26" i="1"/>
  <c r="P26" i="1"/>
  <c r="Q26" i="1"/>
  <c r="J24" i="1"/>
  <c r="J25" i="1"/>
  <c r="J27" i="1"/>
  <c r="K25" i="1"/>
  <c r="K24" i="1"/>
  <c r="K27" i="1"/>
  <c r="L25" i="1"/>
  <c r="L24" i="1"/>
  <c r="L27" i="1"/>
  <c r="J26" i="1"/>
  <c r="K26" i="1"/>
  <c r="L26" i="1"/>
</calcChain>
</file>

<file path=xl/connections.xml><?xml version="1.0" encoding="utf-8"?>
<connections xmlns="http://schemas.openxmlformats.org/spreadsheetml/2006/main">
  <connection id="1" name="SIO_stns.txt" type="6" refreshedVersion="0" background="1" saveData="1">
    <textPr fileType="mac" sourceFile="Macintosh HD:Users:andyf:Dropbox:IRIS:OBSIP:SIO_ENAM:SIO_stns.txt" tab="0" delimiter="|">
      <textFields count="8">
        <textField/>
        <textField/>
        <textField/>
        <textField/>
        <textField/>
        <textField/>
        <textField/>
        <textField/>
      </textFields>
    </textPr>
  </connection>
  <connection id="2" name="WHOI_temp.txt" type="6" refreshedVersion="0" background="1" saveData="1">
    <textPr fileType="mac" sourceFile="Macintosh HD:Users:andyf:Dropbox:IRIS:OBSIP:Working:WHOI_temp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<sst xmlns="http://schemas.openxmlformats.org/spreadsheetml/2006/main" count="44" uniqueCount="31">
  <si>
    <t>Site</t>
  </si>
  <si>
    <t>Instrument Type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</si>
  <si>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</si>
  <si>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</si>
  <si>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</si>
  <si>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</si>
  <si>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</si>
  <si>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1 = correct data in DMC</t>
  </si>
  <si>
    <t>Latitude (Dec.)</t>
  </si>
  <si>
    <t>Longitude (Dec.)</t>
  </si>
  <si>
    <t>Depth (m)</t>
  </si>
  <si>
    <t>Surveyed Position</t>
  </si>
  <si>
    <t>Deployment Duration</t>
  </si>
  <si>
    <t>Deployment Date</t>
  </si>
  <si>
    <t>Recovery Date</t>
  </si>
  <si>
    <t xml:space="preserve">GoAlaska (1B) EXPERIMENT KEY </t>
  </si>
  <si>
    <t>Recorded</t>
  </si>
  <si>
    <t>Notes</t>
  </si>
  <si>
    <t>ELZ</t>
  </si>
  <si>
    <t>EL1</t>
  </si>
  <si>
    <t>EL2</t>
  </si>
  <si>
    <t>LLZ</t>
  </si>
  <si>
    <t>LL1</t>
  </si>
  <si>
    <t>LL2</t>
  </si>
  <si>
    <t>Hydrophone</t>
  </si>
  <si>
    <t>200 sps</t>
  </si>
  <si>
    <t>EDH</t>
  </si>
  <si>
    <t>LDH</t>
  </si>
  <si>
    <t>WHOI</t>
  </si>
  <si>
    <t>Updated: 4/6/16</t>
  </si>
  <si>
    <t>1 sps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</si>
</sst>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000"/>
    <numFmt numFmtId="166" formatCode="0.0"/>
    <numFmt numFmtId="167" formatCode="m/d/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1"/>
      <color theme="3"/>
      <name val="Cambria"/>
    </font>
    <font>
      <b/>
      <sz val="12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94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13" fillId="6" borderId="7" xfId="8" applyFont="1" applyFill="1" applyBorder="1" applyAlignment="1">
      <alignment horizontal="center" vertical="center"/>
    </xf>
    <xf numFmtId="0" fontId="13" fillId="6" borderId="28" xfId="8" applyFont="1" applyFill="1" applyBorder="1" applyAlignment="1">
      <alignment horizontal="center" vertical="center"/>
    </xf>
    <xf numFmtId="0" fontId="0" fillId="0" borderId="10" xfId="0" applyFill="1" applyBorder="1"/>
    <xf numFmtId="165" fontId="14" fillId="9" borderId="30" xfId="0" applyNumberFormat="1" applyFont="1" applyFill="1" applyBorder="1" applyAlignment="1">
      <alignment horizontal="center" vertical="center" wrapText="1"/>
    </xf>
    <xf numFmtId="0" fontId="15" fillId="10" borderId="15" xfId="0" applyFont="1" applyFill="1" applyBorder="1"/>
    <xf numFmtId="167" fontId="15" fillId="10" borderId="13" xfId="0" applyNumberFormat="1" applyFont="1" applyFill="1" applyBorder="1" applyAlignment="1">
      <alignment horizontal="center" vertical="center"/>
    </xf>
    <xf numFmtId="1" fontId="8" fillId="1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0" fillId="0" borderId="31" xfId="0" applyNumberFormat="1" applyFill="1" applyBorder="1" applyAlignment="1">
      <alignment horizontal="left"/>
    </xf>
    <xf numFmtId="165" fontId="15" fillId="10" borderId="1" xfId="0" applyNumberFormat="1" applyFont="1" applyFill="1" applyBorder="1"/>
    <xf numFmtId="0" fontId="0" fillId="5" borderId="13" xfId="0" applyFill="1" applyBorder="1" applyAlignment="1">
      <alignment horizontal="center"/>
    </xf>
    <xf numFmtId="0" fontId="17" fillId="11" borderId="0" xfId="0" applyFont="1" applyFill="1" applyAlignment="1">
      <alignment horizontal="center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164" fontId="16" fillId="9" borderId="14" xfId="0" applyNumberFormat="1" applyFont="1" applyFill="1" applyBorder="1" applyAlignment="1">
      <alignment horizontal="center" vertical="center" wrapText="1"/>
    </xf>
    <xf numFmtId="164" fontId="16" fillId="9" borderId="12" xfId="0" applyNumberFormat="1" applyFont="1" applyFill="1" applyBorder="1" applyAlignment="1">
      <alignment horizontal="center" vertical="center" wrapText="1"/>
    </xf>
    <xf numFmtId="164" fontId="16" fillId="9" borderId="28" xfId="0" applyNumberFormat="1" applyFont="1" applyFill="1" applyBorder="1" applyAlignment="1">
      <alignment horizontal="center" vertical="center" wrapText="1"/>
    </xf>
  </cellXfs>
  <cellStyles count="394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Normal" xfId="0" builtinId="0"/>
    <cellStyle name="Normal 2" xfId="8"/>
    <cellStyle name="Normal 3" xfId="9"/>
  </cellStyles>
  <dxfs count="1"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19"/>
  <sheetViews>
    <sheetView tabSelected="1" zoomScale="125" zoomScaleNormal="125" zoomScalePageLayoutView="125" workbookViewId="0">
      <selection activeCell="H25" sqref="H25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2.1640625" style="16" customWidth="1"/>
    <col min="4" max="5" width="12.1640625" style="22" customWidth="1"/>
    <col min="6" max="7" width="12.1640625" style="16" customWidth="1"/>
    <col min="8" max="8" width="12" style="16" customWidth="1"/>
    <col min="9" max="9" width="12.1640625" style="16" customWidth="1"/>
    <col min="10" max="10" width="4.83203125" style="3" customWidth="1"/>
    <col min="11" max="11" width="5" style="3" customWidth="1"/>
    <col min="12" max="12" width="5.1640625" style="20" customWidth="1"/>
    <col min="13" max="13" width="5.83203125" style="16" bestFit="1" customWidth="1"/>
    <col min="14" max="14" width="4.83203125" style="16" bestFit="1" customWidth="1"/>
    <col min="15" max="15" width="4.33203125" customWidth="1"/>
    <col min="16" max="17" width="6.6640625" customWidth="1"/>
    <col min="18" max="18" width="39.1640625" customWidth="1"/>
    <col min="19" max="19" width="5.1640625" customWidth="1"/>
  </cols>
  <sheetData>
    <row r="1" spans="1:25" ht="18">
      <c r="B1" s="68" t="s">
        <v>15</v>
      </c>
      <c r="C1" s="69"/>
      <c r="D1" s="69"/>
      <c r="E1" s="69"/>
      <c r="F1" s="69"/>
      <c r="G1" s="69"/>
      <c r="H1" s="69"/>
      <c r="I1" s="69"/>
      <c r="J1" s="70"/>
      <c r="K1" s="22"/>
      <c r="L1" s="22"/>
      <c r="M1" s="22"/>
      <c r="N1" s="22"/>
    </row>
    <row r="2" spans="1:25">
      <c r="B2" s="65" t="s">
        <v>7</v>
      </c>
      <c r="C2" s="66"/>
      <c r="D2" s="66"/>
      <c r="E2" s="66"/>
      <c r="F2" s="66"/>
      <c r="G2" s="66"/>
      <c r="H2" s="66"/>
      <c r="I2" s="66"/>
      <c r="J2" s="67"/>
      <c r="K2" s="23"/>
      <c r="L2" s="23"/>
      <c r="M2" s="22"/>
      <c r="N2" s="22"/>
    </row>
    <row r="3" spans="1:25">
      <c r="B3" s="65" t="s">
        <v>2</v>
      </c>
      <c r="C3" s="66"/>
      <c r="D3" s="66"/>
      <c r="E3" s="66"/>
      <c r="F3" s="66"/>
      <c r="G3" s="66"/>
      <c r="H3" s="66"/>
      <c r="I3" s="66"/>
      <c r="J3" s="67"/>
      <c r="K3" s="23"/>
      <c r="L3" s="23"/>
      <c r="M3" s="22"/>
      <c r="N3" s="22"/>
    </row>
    <row r="4" spans="1:25">
      <c r="B4" s="73" t="s">
        <v>3</v>
      </c>
      <c r="C4" s="74"/>
      <c r="D4" s="74"/>
      <c r="E4" s="74"/>
      <c r="F4" s="74"/>
      <c r="G4" s="74"/>
      <c r="H4" s="74"/>
      <c r="I4" s="74"/>
      <c r="J4" s="75"/>
      <c r="K4" s="14"/>
      <c r="L4" s="14"/>
      <c r="M4" s="22"/>
      <c r="N4" s="22"/>
    </row>
    <row r="5" spans="1:25">
      <c r="B5" t="s">
        <v>29</v>
      </c>
      <c r="C5" s="22"/>
      <c r="F5" s="22"/>
      <c r="G5" s="22"/>
      <c r="H5" s="22"/>
      <c r="L5" s="14"/>
      <c r="M5" s="22"/>
      <c r="N5" s="22"/>
    </row>
    <row r="6" spans="1:25">
      <c r="C6" s="22"/>
      <c r="F6" s="22"/>
      <c r="G6" s="22"/>
      <c r="H6" s="22"/>
      <c r="L6" s="14"/>
      <c r="M6" s="22"/>
      <c r="N6" s="22"/>
    </row>
    <row r="7" spans="1:25" s="11" customFormat="1" ht="15" customHeight="1">
      <c r="A7" s="36"/>
      <c r="B7" s="72" t="s">
        <v>0</v>
      </c>
      <c r="C7" s="71" t="s">
        <v>1</v>
      </c>
      <c r="D7" s="76" t="s">
        <v>11</v>
      </c>
      <c r="E7" s="77"/>
      <c r="F7" s="78"/>
      <c r="G7" s="82" t="s">
        <v>13</v>
      </c>
      <c r="H7" s="82" t="s">
        <v>14</v>
      </c>
      <c r="I7" s="82" t="s">
        <v>12</v>
      </c>
      <c r="J7" s="62" t="s">
        <v>16</v>
      </c>
      <c r="K7" s="63"/>
      <c r="L7" s="63"/>
      <c r="M7" s="63"/>
      <c r="N7" s="63"/>
      <c r="O7" s="63"/>
      <c r="P7" s="63"/>
      <c r="Q7" s="64"/>
      <c r="R7" s="52" t="s">
        <v>17</v>
      </c>
      <c r="S7"/>
      <c r="T7" s="22"/>
      <c r="U7" s="22"/>
      <c r="V7" s="22"/>
      <c r="W7" s="22"/>
      <c r="X7" s="22"/>
      <c r="Y7" s="22"/>
    </row>
    <row r="8" spans="1:25" ht="30" customHeight="1">
      <c r="B8" s="72"/>
      <c r="C8" s="71"/>
      <c r="D8" s="79"/>
      <c r="E8" s="80"/>
      <c r="F8" s="81"/>
      <c r="G8" s="83"/>
      <c r="H8" s="83"/>
      <c r="I8" s="83"/>
      <c r="J8" s="9" t="s">
        <v>18</v>
      </c>
      <c r="K8" s="7" t="s">
        <v>19</v>
      </c>
      <c r="L8" s="17" t="s">
        <v>20</v>
      </c>
      <c r="M8" s="7" t="s">
        <v>21</v>
      </c>
      <c r="N8" s="7" t="s">
        <v>22</v>
      </c>
      <c r="O8" s="17" t="s">
        <v>23</v>
      </c>
      <c r="P8" s="61" t="s">
        <v>24</v>
      </c>
      <c r="Q8" s="60"/>
      <c r="R8" s="52"/>
    </row>
    <row r="9" spans="1:25" ht="38" customHeight="1">
      <c r="B9" s="8"/>
      <c r="C9" s="21"/>
      <c r="D9" s="37" t="s">
        <v>8</v>
      </c>
      <c r="E9" s="29" t="s">
        <v>9</v>
      </c>
      <c r="F9" s="30" t="s">
        <v>10</v>
      </c>
      <c r="G9" s="84"/>
      <c r="H9" s="84"/>
      <c r="I9" s="84"/>
      <c r="J9" s="59" t="s">
        <v>25</v>
      </c>
      <c r="K9" s="59"/>
      <c r="L9" s="60"/>
      <c r="M9" s="61" t="s">
        <v>30</v>
      </c>
      <c r="N9" s="59"/>
      <c r="O9" s="60"/>
      <c r="P9" s="51" t="s">
        <v>26</v>
      </c>
      <c r="Q9" s="51" t="s">
        <v>27</v>
      </c>
      <c r="R9" s="52"/>
    </row>
    <row r="10" spans="1:25">
      <c r="A10" s="2">
        <v>1</v>
      </c>
      <c r="B10" s="4">
        <v>101</v>
      </c>
      <c r="C10" s="33" t="s">
        <v>28</v>
      </c>
      <c r="D10" s="50">
        <v>53.735300000000002</v>
      </c>
      <c r="E10" s="50">
        <v>-139.3287</v>
      </c>
      <c r="F10" s="38">
        <v>-3550</v>
      </c>
      <c r="G10" s="39">
        <v>40710</v>
      </c>
      <c r="H10" s="39">
        <v>40714</v>
      </c>
      <c r="I10" s="40">
        <f t="shared" ref="I10:I23" si="0">DATEDIF(G10,H10,"d")</f>
        <v>4</v>
      </c>
      <c r="J10" s="12">
        <v>1</v>
      </c>
      <c r="K10" s="5">
        <v>1</v>
      </c>
      <c r="L10" s="19">
        <v>1</v>
      </c>
      <c r="M10" s="10">
        <v>1</v>
      </c>
      <c r="N10" s="6">
        <v>1</v>
      </c>
      <c r="O10" s="18">
        <v>1</v>
      </c>
      <c r="P10" s="15">
        <v>1</v>
      </c>
      <c r="Q10" s="15">
        <v>1</v>
      </c>
    </row>
    <row r="11" spans="1:25">
      <c r="A11" s="2">
        <v>2</v>
      </c>
      <c r="B11" s="4">
        <v>103</v>
      </c>
      <c r="C11" s="33" t="s">
        <v>28</v>
      </c>
      <c r="D11" s="50">
        <v>53.9315</v>
      </c>
      <c r="E11" s="50">
        <v>-139.8912</v>
      </c>
      <c r="F11" s="38">
        <v>-3523</v>
      </c>
      <c r="G11" s="39">
        <v>40711</v>
      </c>
      <c r="H11" s="39">
        <v>40714</v>
      </c>
      <c r="I11" s="40">
        <f t="shared" si="0"/>
        <v>3</v>
      </c>
      <c r="J11" s="12">
        <v>1</v>
      </c>
      <c r="K11" s="5">
        <v>1</v>
      </c>
      <c r="L11" s="19">
        <v>1</v>
      </c>
      <c r="M11" s="10">
        <v>1</v>
      </c>
      <c r="N11" s="6">
        <v>1</v>
      </c>
      <c r="O11" s="18">
        <v>1</v>
      </c>
      <c r="P11" s="15">
        <v>1</v>
      </c>
      <c r="Q11" s="15">
        <v>1</v>
      </c>
    </row>
    <row r="12" spans="1:25">
      <c r="A12" s="2">
        <v>3</v>
      </c>
      <c r="B12" s="4">
        <v>104</v>
      </c>
      <c r="C12" s="33" t="s">
        <v>28</v>
      </c>
      <c r="D12" s="50">
        <v>54.027700000000003</v>
      </c>
      <c r="E12" s="50">
        <v>-140.17310000000001</v>
      </c>
      <c r="F12" s="38">
        <v>-3488</v>
      </c>
      <c r="G12" s="39">
        <v>40711</v>
      </c>
      <c r="H12" s="39">
        <v>40714</v>
      </c>
      <c r="I12" s="40">
        <f t="shared" si="0"/>
        <v>3</v>
      </c>
      <c r="J12" s="12">
        <v>1</v>
      </c>
      <c r="K12" s="5">
        <v>1</v>
      </c>
      <c r="L12" s="19">
        <v>1</v>
      </c>
      <c r="M12" s="10">
        <v>1</v>
      </c>
      <c r="N12" s="6">
        <v>1</v>
      </c>
      <c r="O12" s="18">
        <v>1</v>
      </c>
      <c r="P12" s="15">
        <v>1</v>
      </c>
      <c r="Q12" s="15">
        <v>1</v>
      </c>
    </row>
    <row r="13" spans="1:25">
      <c r="A13" s="2">
        <v>4</v>
      </c>
      <c r="B13" s="4">
        <v>105</v>
      </c>
      <c r="C13" s="33" t="s">
        <v>28</v>
      </c>
      <c r="D13" s="50">
        <v>54.123699999999999</v>
      </c>
      <c r="E13" s="50">
        <v>-140.45599999999999</v>
      </c>
      <c r="F13" s="38">
        <v>-3607</v>
      </c>
      <c r="G13" s="39">
        <v>40711</v>
      </c>
      <c r="H13" s="39">
        <v>40715</v>
      </c>
      <c r="I13" s="40">
        <f t="shared" si="0"/>
        <v>4</v>
      </c>
      <c r="J13" s="12">
        <v>1</v>
      </c>
      <c r="K13" s="5">
        <v>1</v>
      </c>
      <c r="L13" s="19">
        <v>1</v>
      </c>
      <c r="M13" s="10">
        <v>1</v>
      </c>
      <c r="N13" s="6">
        <v>1</v>
      </c>
      <c r="O13" s="18">
        <v>1</v>
      </c>
      <c r="P13" s="15">
        <v>1</v>
      </c>
      <c r="Q13" s="15">
        <v>1</v>
      </c>
    </row>
    <row r="14" spans="1:25">
      <c r="A14" s="2">
        <v>5</v>
      </c>
      <c r="B14" s="4">
        <v>106</v>
      </c>
      <c r="C14" s="33" t="s">
        <v>28</v>
      </c>
      <c r="D14" s="50">
        <v>54.219000000000001</v>
      </c>
      <c r="E14" s="50">
        <v>-140.74090000000001</v>
      </c>
      <c r="F14" s="38">
        <v>-3691</v>
      </c>
      <c r="G14" s="39">
        <v>40711</v>
      </c>
      <c r="H14" s="39">
        <v>40715</v>
      </c>
      <c r="I14" s="40">
        <f t="shared" si="0"/>
        <v>4</v>
      </c>
      <c r="J14" s="12">
        <v>1</v>
      </c>
      <c r="K14" s="5">
        <v>1</v>
      </c>
      <c r="L14" s="19">
        <v>1</v>
      </c>
      <c r="M14" s="10">
        <v>1</v>
      </c>
      <c r="N14" s="6">
        <v>1</v>
      </c>
      <c r="O14" s="18">
        <v>1</v>
      </c>
      <c r="P14" s="15">
        <v>1</v>
      </c>
      <c r="Q14" s="15">
        <v>1</v>
      </c>
    </row>
    <row r="15" spans="1:25">
      <c r="A15" s="2">
        <v>6</v>
      </c>
      <c r="B15" s="4">
        <v>107</v>
      </c>
      <c r="C15" s="33" t="s">
        <v>28</v>
      </c>
      <c r="D15" s="50">
        <v>54.313499999999998</v>
      </c>
      <c r="E15" s="50">
        <v>-141.02690000000001</v>
      </c>
      <c r="F15" s="38">
        <v>-3727</v>
      </c>
      <c r="G15" s="39">
        <v>40711</v>
      </c>
      <c r="H15" s="39">
        <v>40715</v>
      </c>
      <c r="I15" s="40">
        <f t="shared" si="0"/>
        <v>4</v>
      </c>
      <c r="J15" s="12">
        <v>1</v>
      </c>
      <c r="K15" s="5">
        <v>1</v>
      </c>
      <c r="L15" s="19">
        <v>1</v>
      </c>
      <c r="M15" s="10">
        <v>1</v>
      </c>
      <c r="N15" s="6">
        <v>1</v>
      </c>
      <c r="O15" s="18">
        <v>1</v>
      </c>
      <c r="P15" s="15">
        <v>1</v>
      </c>
      <c r="Q15" s="15">
        <v>1</v>
      </c>
    </row>
    <row r="16" spans="1:25">
      <c r="A16" s="2">
        <v>7</v>
      </c>
      <c r="B16" s="4">
        <v>201</v>
      </c>
      <c r="C16" s="33" t="s">
        <v>28</v>
      </c>
      <c r="D16" s="50">
        <v>54.670200000000001</v>
      </c>
      <c r="E16" s="50">
        <v>-141.26730000000001</v>
      </c>
      <c r="F16" s="38">
        <v>-3637</v>
      </c>
      <c r="G16" s="39">
        <v>40711</v>
      </c>
      <c r="H16" s="39">
        <v>40715</v>
      </c>
      <c r="I16" s="40">
        <f t="shared" si="0"/>
        <v>4</v>
      </c>
      <c r="J16" s="12">
        <v>1</v>
      </c>
      <c r="K16" s="5">
        <v>1</v>
      </c>
      <c r="L16" s="19">
        <v>1</v>
      </c>
      <c r="M16" s="10">
        <v>1</v>
      </c>
      <c r="N16" s="6">
        <v>1</v>
      </c>
      <c r="O16" s="18">
        <v>1</v>
      </c>
      <c r="P16" s="15">
        <v>1</v>
      </c>
      <c r="Q16" s="15">
        <v>1</v>
      </c>
    </row>
    <row r="17" spans="1:19">
      <c r="A17" s="2">
        <v>8</v>
      </c>
      <c r="B17" s="4">
        <v>202</v>
      </c>
      <c r="C17" s="33" t="s">
        <v>28</v>
      </c>
      <c r="D17" s="50">
        <v>54.8583</v>
      </c>
      <c r="E17" s="50">
        <v>-141.24100000000001</v>
      </c>
      <c r="F17" s="38">
        <v>-3589</v>
      </c>
      <c r="G17" s="39">
        <v>40711</v>
      </c>
      <c r="H17" s="39">
        <v>40715</v>
      </c>
      <c r="I17" s="40">
        <f t="shared" si="0"/>
        <v>4</v>
      </c>
      <c r="J17" s="12">
        <v>1</v>
      </c>
      <c r="K17" s="5">
        <v>1</v>
      </c>
      <c r="L17" s="19">
        <v>1</v>
      </c>
      <c r="M17" s="10">
        <v>1</v>
      </c>
      <c r="N17" s="6">
        <v>1</v>
      </c>
      <c r="O17" s="18">
        <v>1</v>
      </c>
      <c r="P17" s="15">
        <v>1</v>
      </c>
      <c r="Q17" s="15">
        <v>1</v>
      </c>
    </row>
    <row r="18" spans="1:19">
      <c r="A18" s="2">
        <v>9</v>
      </c>
      <c r="B18" s="4">
        <v>203</v>
      </c>
      <c r="C18" s="33" t="s">
        <v>28</v>
      </c>
      <c r="D18" s="50">
        <v>55.001800000000003</v>
      </c>
      <c r="E18" s="50">
        <v>-141.22069999999999</v>
      </c>
      <c r="F18" s="38">
        <v>-3502</v>
      </c>
      <c r="G18" s="39">
        <v>40711</v>
      </c>
      <c r="H18" s="39">
        <v>40715</v>
      </c>
      <c r="I18" s="40">
        <f t="shared" si="0"/>
        <v>4</v>
      </c>
      <c r="J18" s="12">
        <v>1</v>
      </c>
      <c r="K18" s="5">
        <v>1</v>
      </c>
      <c r="L18" s="19">
        <v>1</v>
      </c>
      <c r="M18" s="10">
        <v>1</v>
      </c>
      <c r="N18" s="6">
        <v>1</v>
      </c>
      <c r="O18" s="18">
        <v>1</v>
      </c>
      <c r="P18" s="15">
        <v>1</v>
      </c>
      <c r="Q18" s="15">
        <v>1</v>
      </c>
    </row>
    <row r="19" spans="1:19">
      <c r="A19" s="2">
        <v>10</v>
      </c>
      <c r="B19" s="4">
        <v>204</v>
      </c>
      <c r="C19" s="33" t="s">
        <v>28</v>
      </c>
      <c r="D19" s="50">
        <v>55.234400000000001</v>
      </c>
      <c r="E19" s="50">
        <v>-141.18719999999999</v>
      </c>
      <c r="F19" s="38">
        <v>-3478</v>
      </c>
      <c r="G19" s="39">
        <v>40711</v>
      </c>
      <c r="H19" s="39">
        <v>40715</v>
      </c>
      <c r="I19" s="40">
        <f t="shared" si="0"/>
        <v>4</v>
      </c>
      <c r="J19" s="12">
        <v>1</v>
      </c>
      <c r="K19" s="5">
        <v>1</v>
      </c>
      <c r="L19" s="19">
        <v>1</v>
      </c>
      <c r="M19" s="10">
        <v>1</v>
      </c>
      <c r="N19" s="6">
        <v>1</v>
      </c>
      <c r="O19" s="18">
        <v>1</v>
      </c>
      <c r="P19" s="15">
        <v>1</v>
      </c>
      <c r="Q19" s="15">
        <v>1</v>
      </c>
    </row>
    <row r="20" spans="1:19">
      <c r="A20" s="2">
        <v>11</v>
      </c>
      <c r="B20" s="4">
        <v>205</v>
      </c>
      <c r="C20" s="33" t="s">
        <v>28</v>
      </c>
      <c r="D20" s="50">
        <v>55.421999999999997</v>
      </c>
      <c r="E20" s="50">
        <v>-141.15960000000001</v>
      </c>
      <c r="F20" s="38">
        <v>-3538</v>
      </c>
      <c r="G20" s="39">
        <v>40711</v>
      </c>
      <c r="H20" s="39">
        <v>40715</v>
      </c>
      <c r="I20" s="40">
        <f t="shared" si="0"/>
        <v>4</v>
      </c>
      <c r="J20" s="12">
        <v>1</v>
      </c>
      <c r="K20" s="5">
        <v>1</v>
      </c>
      <c r="L20" s="19">
        <v>1</v>
      </c>
      <c r="M20" s="10">
        <v>1</v>
      </c>
      <c r="N20" s="6">
        <v>1</v>
      </c>
      <c r="O20" s="18">
        <v>1</v>
      </c>
      <c r="P20" s="15">
        <v>1</v>
      </c>
      <c r="Q20" s="15">
        <v>1</v>
      </c>
    </row>
    <row r="21" spans="1:19">
      <c r="A21" s="2">
        <v>12</v>
      </c>
      <c r="B21" s="4">
        <v>206</v>
      </c>
      <c r="C21" s="33" t="s">
        <v>28</v>
      </c>
      <c r="D21" s="50">
        <v>55.610399999999998</v>
      </c>
      <c r="E21" s="50">
        <v>-141.1327</v>
      </c>
      <c r="F21" s="38">
        <v>-3559</v>
      </c>
      <c r="G21" s="39">
        <v>40711</v>
      </c>
      <c r="H21" s="39">
        <v>40716</v>
      </c>
      <c r="I21" s="40">
        <f t="shared" si="0"/>
        <v>5</v>
      </c>
      <c r="J21" s="12">
        <v>1</v>
      </c>
      <c r="K21" s="5">
        <v>1</v>
      </c>
      <c r="L21" s="19">
        <v>1</v>
      </c>
      <c r="M21" s="10">
        <v>1</v>
      </c>
      <c r="N21" s="6">
        <v>1</v>
      </c>
      <c r="O21" s="18">
        <v>1</v>
      </c>
      <c r="P21" s="15">
        <v>1</v>
      </c>
      <c r="Q21" s="15">
        <v>1</v>
      </c>
    </row>
    <row r="22" spans="1:19">
      <c r="A22" s="2">
        <v>13</v>
      </c>
      <c r="B22" s="4">
        <v>207</v>
      </c>
      <c r="C22" s="33" t="s">
        <v>28</v>
      </c>
      <c r="D22" s="50">
        <v>55.798200000000001</v>
      </c>
      <c r="E22" s="50">
        <v>-141.10509999999999</v>
      </c>
      <c r="F22" s="38">
        <v>-3533</v>
      </c>
      <c r="G22" s="39">
        <v>40711</v>
      </c>
      <c r="H22" s="39">
        <v>40716</v>
      </c>
      <c r="I22" s="40">
        <f t="shared" si="0"/>
        <v>5</v>
      </c>
      <c r="J22" s="12">
        <v>1</v>
      </c>
      <c r="K22" s="5">
        <v>1</v>
      </c>
      <c r="L22" s="19">
        <v>1</v>
      </c>
      <c r="M22" s="10">
        <v>1</v>
      </c>
      <c r="N22" s="6">
        <v>1</v>
      </c>
      <c r="O22" s="18">
        <v>1</v>
      </c>
      <c r="P22" s="15">
        <v>1</v>
      </c>
      <c r="Q22" s="15">
        <v>1</v>
      </c>
    </row>
    <row r="23" spans="1:19" ht="16" thickBot="1">
      <c r="A23" s="2">
        <v>14</v>
      </c>
      <c r="B23" s="4">
        <v>208</v>
      </c>
      <c r="C23" s="33" t="s">
        <v>28</v>
      </c>
      <c r="D23" s="50">
        <v>55.986400000000003</v>
      </c>
      <c r="E23" s="50">
        <v>-141.07830000000001</v>
      </c>
      <c r="F23" s="38">
        <v>-3590</v>
      </c>
      <c r="G23" s="39">
        <v>40711</v>
      </c>
      <c r="H23" s="39">
        <v>40716</v>
      </c>
      <c r="I23" s="40">
        <f t="shared" si="0"/>
        <v>5</v>
      </c>
      <c r="J23" s="12">
        <v>1</v>
      </c>
      <c r="K23" s="5">
        <v>1</v>
      </c>
      <c r="L23" s="19">
        <v>1</v>
      </c>
      <c r="M23" s="10">
        <v>1</v>
      </c>
      <c r="N23" s="6">
        <v>1</v>
      </c>
      <c r="O23" s="18">
        <v>1</v>
      </c>
      <c r="P23" s="15">
        <v>1</v>
      </c>
      <c r="Q23" s="15">
        <v>1</v>
      </c>
    </row>
    <row r="24" spans="1:19" ht="17">
      <c r="A24" s="22"/>
      <c r="B24" s="53" t="s">
        <v>4</v>
      </c>
      <c r="C24" s="54"/>
      <c r="D24" s="34"/>
      <c r="E24" s="34"/>
      <c r="F24" s="35"/>
      <c r="G24" s="35"/>
      <c r="H24" s="35"/>
      <c r="I24" s="35"/>
      <c r="J24" s="41">
        <f>COUNTA(J10:J23)</f>
        <v>14</v>
      </c>
      <c r="K24" s="41">
        <f>COUNTA(K10:K23)</f>
        <v>14</v>
      </c>
      <c r="L24" s="43">
        <f>COUNTA(L10:L23)</f>
        <v>14</v>
      </c>
      <c r="M24" s="45">
        <f>COUNTA(M10:M23)</f>
        <v>14</v>
      </c>
      <c r="N24" s="45">
        <f>COUNTA(N10:N23)</f>
        <v>14</v>
      </c>
      <c r="O24" s="45">
        <f>COUNTA(O10:O23)</f>
        <v>14</v>
      </c>
      <c r="P24" s="45">
        <f>COUNTA(P10:P23)</f>
        <v>14</v>
      </c>
      <c r="Q24" s="45">
        <f>COUNTA(Q10:Q23)</f>
        <v>14</v>
      </c>
    </row>
    <row r="25" spans="1:19" ht="17">
      <c r="A25" s="13"/>
      <c r="B25" s="55" t="s">
        <v>5</v>
      </c>
      <c r="C25" s="56"/>
      <c r="D25" s="27"/>
      <c r="E25" s="27"/>
      <c r="F25" s="31"/>
      <c r="G25" s="31"/>
      <c r="H25" s="31"/>
      <c r="I25" s="31"/>
      <c r="J25" s="42">
        <f>SUM(J10:J23)</f>
        <v>14</v>
      </c>
      <c r="K25" s="42">
        <f>SUM(K10:K23)</f>
        <v>14</v>
      </c>
      <c r="L25" s="44">
        <f>SUM(L10:L23)</f>
        <v>14</v>
      </c>
      <c r="M25" s="46">
        <f>SUM(M10:M23)</f>
        <v>14</v>
      </c>
      <c r="N25" s="46">
        <f>SUM(N10:N23)</f>
        <v>14</v>
      </c>
      <c r="O25" s="46">
        <f>SUM(O10:O23)</f>
        <v>14</v>
      </c>
      <c r="P25" s="46">
        <f>SUM(P10:P23)</f>
        <v>14</v>
      </c>
      <c r="Q25" s="46">
        <f>SUM(Q10:Q23)</f>
        <v>14</v>
      </c>
    </row>
    <row r="26" spans="1:19" ht="18" thickBot="1">
      <c r="B26" s="57" t="s">
        <v>6</v>
      </c>
      <c r="C26" s="58"/>
      <c r="D26" s="28"/>
      <c r="E26" s="28"/>
      <c r="F26" s="32"/>
      <c r="G26" s="32"/>
      <c r="H26" s="32"/>
      <c r="I26" s="32"/>
      <c r="J26" s="24">
        <f t="shared" ref="J26:Q26" si="1">J24-J25</f>
        <v>0</v>
      </c>
      <c r="K26" s="24">
        <f t="shared" si="1"/>
        <v>0</v>
      </c>
      <c r="L26" s="25">
        <f t="shared" si="1"/>
        <v>0</v>
      </c>
      <c r="M26" s="26">
        <f t="shared" si="1"/>
        <v>0</v>
      </c>
      <c r="N26" s="26">
        <f t="shared" si="1"/>
        <v>0</v>
      </c>
      <c r="O26" s="26">
        <f t="shared" si="1"/>
        <v>0</v>
      </c>
      <c r="P26" s="26">
        <f t="shared" si="1"/>
        <v>0</v>
      </c>
      <c r="Q26" s="26">
        <f t="shared" si="1"/>
        <v>0</v>
      </c>
    </row>
    <row r="27" spans="1:19">
      <c r="J27" s="47">
        <f t="shared" ref="J27:Q27" si="2">J25/J24*100</f>
        <v>100</v>
      </c>
      <c r="K27" s="47">
        <f t="shared" si="2"/>
        <v>100</v>
      </c>
      <c r="L27" s="48">
        <f t="shared" si="2"/>
        <v>100</v>
      </c>
      <c r="M27" s="49">
        <f>M25/M24*100</f>
        <v>100</v>
      </c>
      <c r="N27" s="49">
        <f t="shared" si="2"/>
        <v>100</v>
      </c>
      <c r="O27" s="49">
        <f t="shared" si="2"/>
        <v>100</v>
      </c>
      <c r="P27" s="49">
        <f t="shared" si="2"/>
        <v>100</v>
      </c>
      <c r="Q27" s="49">
        <f t="shared" si="2"/>
        <v>100</v>
      </c>
    </row>
    <row r="28" spans="1:19">
      <c r="C28"/>
      <c r="D28"/>
      <c r="F28"/>
      <c r="G28"/>
      <c r="H28"/>
      <c r="I28"/>
      <c r="J28"/>
      <c r="K28"/>
      <c r="L28"/>
      <c r="M28"/>
      <c r="N28"/>
      <c r="O28" s="2"/>
      <c r="P28" s="2"/>
      <c r="Q28" s="2"/>
      <c r="R28" s="2"/>
      <c r="S28" s="2"/>
    </row>
    <row r="29" spans="1:19">
      <c r="C29"/>
      <c r="D29"/>
      <c r="E29"/>
      <c r="F29"/>
      <c r="G29"/>
      <c r="H29"/>
      <c r="I29"/>
      <c r="J29"/>
      <c r="K29"/>
      <c r="L29"/>
      <c r="M29"/>
      <c r="N29"/>
    </row>
    <row r="30" spans="1:19">
      <c r="C30"/>
      <c r="D30"/>
      <c r="E30"/>
      <c r="F30"/>
      <c r="G30"/>
      <c r="H30"/>
      <c r="I30"/>
      <c r="J30"/>
      <c r="K30"/>
      <c r="L30"/>
      <c r="M30"/>
      <c r="N30"/>
    </row>
    <row r="31" spans="1:19">
      <c r="A31"/>
      <c r="C31"/>
      <c r="D31"/>
      <c r="E31"/>
      <c r="F31"/>
      <c r="G31"/>
      <c r="H31"/>
      <c r="I31"/>
      <c r="J31"/>
      <c r="K31"/>
      <c r="L31"/>
      <c r="M31"/>
      <c r="N31"/>
    </row>
    <row r="32" spans="1:19">
      <c r="A32"/>
      <c r="C32"/>
      <c r="D32"/>
      <c r="E32"/>
      <c r="F32"/>
      <c r="G32"/>
      <c r="H32"/>
      <c r="I32"/>
      <c r="J32"/>
      <c r="K32"/>
      <c r="L32"/>
      <c r="M32"/>
      <c r="N32"/>
    </row>
    <row r="33" spans="1:136">
      <c r="A33"/>
      <c r="C33"/>
      <c r="D33"/>
      <c r="E33"/>
      <c r="F33"/>
      <c r="G33"/>
      <c r="H33"/>
      <c r="I33"/>
      <c r="J33"/>
      <c r="K33"/>
      <c r="L33"/>
      <c r="M33"/>
      <c r="N33"/>
    </row>
    <row r="34" spans="1:136">
      <c r="A34"/>
      <c r="C34"/>
      <c r="D34"/>
      <c r="E34"/>
      <c r="F34"/>
      <c r="G34"/>
      <c r="H34"/>
      <c r="I34"/>
      <c r="J34"/>
      <c r="K34"/>
      <c r="L34"/>
      <c r="M34"/>
      <c r="N34"/>
    </row>
    <row r="35" spans="1:136">
      <c r="A35"/>
      <c r="C35"/>
      <c r="D35"/>
      <c r="E35"/>
      <c r="F35"/>
      <c r="G35"/>
      <c r="H35"/>
      <c r="I35"/>
      <c r="J35"/>
      <c r="K35"/>
      <c r="L35"/>
      <c r="M35"/>
      <c r="N35"/>
    </row>
    <row r="36" spans="1:136">
      <c r="A36"/>
      <c r="C36"/>
      <c r="D36"/>
      <c r="E36"/>
      <c r="F36"/>
      <c r="G36"/>
      <c r="H36"/>
      <c r="I36"/>
      <c r="J36"/>
      <c r="K36"/>
      <c r="L36"/>
      <c r="M36"/>
      <c r="N36"/>
    </row>
    <row r="37" spans="1:136">
      <c r="A37"/>
      <c r="C37"/>
      <c r="D37"/>
      <c r="E37"/>
      <c r="F37"/>
      <c r="G37"/>
      <c r="H37"/>
      <c r="I37"/>
      <c r="J37"/>
      <c r="K37"/>
      <c r="L37"/>
      <c r="M37"/>
      <c r="N37"/>
    </row>
    <row r="38" spans="1:136">
      <c r="A38"/>
      <c r="C38"/>
      <c r="D38"/>
      <c r="E38"/>
      <c r="F38"/>
      <c r="G38"/>
      <c r="H38"/>
      <c r="I38"/>
      <c r="J38"/>
      <c r="K38"/>
      <c r="L38"/>
      <c r="M38"/>
      <c r="N38"/>
    </row>
    <row r="39" spans="1:136">
      <c r="A39"/>
      <c r="C39"/>
      <c r="D39"/>
      <c r="E39"/>
      <c r="F39"/>
      <c r="G39"/>
      <c r="H39"/>
      <c r="I39"/>
      <c r="J39"/>
      <c r="K39"/>
      <c r="L39"/>
      <c r="M39"/>
      <c r="N39"/>
    </row>
    <row r="40" spans="1:136">
      <c r="A40"/>
      <c r="C40"/>
      <c r="D40"/>
      <c r="E40"/>
      <c r="F40"/>
      <c r="G40"/>
      <c r="H40"/>
      <c r="I40"/>
      <c r="J40"/>
      <c r="K40"/>
      <c r="L40"/>
      <c r="M40"/>
      <c r="N40"/>
    </row>
    <row r="41" spans="1:136">
      <c r="A41"/>
      <c r="C41"/>
      <c r="D41"/>
      <c r="E41"/>
      <c r="F41"/>
      <c r="G41"/>
      <c r="H41"/>
      <c r="I41"/>
      <c r="J41"/>
      <c r="K41"/>
      <c r="L41"/>
      <c r="M41"/>
      <c r="N41"/>
    </row>
    <row r="42" spans="1:136" s="1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</row>
    <row r="43" spans="1:136">
      <c r="A43"/>
      <c r="C43"/>
      <c r="D43"/>
      <c r="E43"/>
      <c r="F43"/>
      <c r="G43"/>
      <c r="H43"/>
      <c r="I43"/>
      <c r="J43"/>
      <c r="K43"/>
      <c r="L43"/>
      <c r="M43"/>
      <c r="N43"/>
    </row>
    <row r="44" spans="1:136">
      <c r="C44"/>
      <c r="D44"/>
      <c r="E44"/>
      <c r="F44"/>
      <c r="G44"/>
      <c r="H44"/>
      <c r="I44"/>
      <c r="J44"/>
      <c r="K44"/>
      <c r="L44"/>
      <c r="M44"/>
      <c r="N44"/>
    </row>
    <row r="45" spans="1:136">
      <c r="C45"/>
      <c r="D45"/>
      <c r="E45"/>
      <c r="F45"/>
      <c r="G45"/>
      <c r="H45"/>
      <c r="I45"/>
      <c r="J45"/>
      <c r="K45"/>
      <c r="L45"/>
      <c r="M45"/>
      <c r="N45"/>
    </row>
    <row r="46" spans="1:136" ht="15" customHeight="1">
      <c r="C46"/>
      <c r="D46"/>
      <c r="E46"/>
      <c r="F46"/>
      <c r="G46"/>
      <c r="H46"/>
      <c r="I46"/>
      <c r="J46"/>
      <c r="K46"/>
      <c r="L46"/>
      <c r="M46"/>
      <c r="N46"/>
    </row>
    <row r="47" spans="1:136">
      <c r="C47"/>
      <c r="D47"/>
      <c r="E47"/>
      <c r="F47"/>
      <c r="G47"/>
      <c r="H47"/>
      <c r="I47"/>
      <c r="J47"/>
      <c r="K47"/>
      <c r="L47"/>
      <c r="M47"/>
      <c r="N47"/>
    </row>
    <row r="48" spans="1:136">
      <c r="C48"/>
      <c r="D48"/>
      <c r="E48"/>
      <c r="F48"/>
      <c r="G48"/>
      <c r="H48"/>
      <c r="I48"/>
      <c r="J48"/>
      <c r="K48"/>
      <c r="L48"/>
      <c r="M48"/>
      <c r="N48"/>
    </row>
    <row r="49" spans="3:14">
      <c r="C49"/>
      <c r="D49"/>
      <c r="E49"/>
      <c r="F49"/>
      <c r="G49"/>
      <c r="H49"/>
      <c r="I49"/>
      <c r="J49"/>
      <c r="K49"/>
      <c r="L49"/>
      <c r="M49"/>
      <c r="N49"/>
    </row>
    <row r="50" spans="3:14">
      <c r="C50"/>
      <c r="D50"/>
      <c r="E50"/>
      <c r="F50"/>
      <c r="G50"/>
      <c r="H50"/>
      <c r="I50"/>
      <c r="J50"/>
      <c r="K50"/>
      <c r="L50"/>
      <c r="M50"/>
      <c r="N50"/>
    </row>
    <row r="51" spans="3:14">
      <c r="C51"/>
      <c r="D51"/>
      <c r="E51"/>
      <c r="F51"/>
      <c r="G51"/>
      <c r="H51"/>
      <c r="I51"/>
      <c r="J51"/>
      <c r="K51"/>
      <c r="L51"/>
      <c r="M51"/>
      <c r="N51"/>
    </row>
    <row r="52" spans="3:14">
      <c r="C52"/>
      <c r="D52"/>
      <c r="E52"/>
      <c r="F52"/>
      <c r="G52"/>
      <c r="H52"/>
      <c r="I52"/>
      <c r="J52"/>
      <c r="K52"/>
      <c r="L52"/>
      <c r="M52"/>
      <c r="N52"/>
    </row>
    <row r="53" spans="3:14">
      <c r="C53"/>
      <c r="D53"/>
      <c r="E53"/>
      <c r="F53"/>
      <c r="G53"/>
      <c r="H53"/>
      <c r="I53"/>
      <c r="J53"/>
      <c r="K53"/>
      <c r="L53"/>
      <c r="M53"/>
      <c r="N53"/>
    </row>
    <row r="54" spans="3:14">
      <c r="C54"/>
      <c r="D54"/>
      <c r="E54"/>
      <c r="F54"/>
      <c r="G54"/>
      <c r="H54"/>
      <c r="I54"/>
      <c r="J54"/>
      <c r="K54"/>
      <c r="L54"/>
      <c r="M54"/>
      <c r="N54"/>
    </row>
    <row r="55" spans="3:14">
      <c r="C55"/>
      <c r="D55"/>
      <c r="E55"/>
      <c r="F55"/>
      <c r="G55"/>
      <c r="H55"/>
      <c r="I55"/>
      <c r="J55"/>
      <c r="K55"/>
      <c r="L55"/>
      <c r="M55"/>
      <c r="N55"/>
    </row>
    <row r="56" spans="3:14">
      <c r="C56"/>
      <c r="D56"/>
      <c r="E56"/>
      <c r="F56"/>
      <c r="G56"/>
      <c r="H56"/>
      <c r="I56"/>
      <c r="J56"/>
      <c r="K56"/>
      <c r="L56"/>
      <c r="M56"/>
      <c r="N56"/>
    </row>
    <row r="57" spans="3:14">
      <c r="C57"/>
      <c r="D57"/>
      <c r="E57"/>
      <c r="F57"/>
      <c r="G57"/>
      <c r="H57"/>
      <c r="I57"/>
      <c r="J57"/>
      <c r="K57"/>
      <c r="L57"/>
      <c r="M57"/>
      <c r="N57"/>
    </row>
    <row r="58" spans="3:14">
      <c r="C58"/>
      <c r="D58"/>
      <c r="E58"/>
      <c r="F58"/>
      <c r="G58"/>
      <c r="H58"/>
      <c r="I58"/>
      <c r="J58"/>
      <c r="K58"/>
      <c r="L58"/>
      <c r="M58"/>
      <c r="N58"/>
    </row>
    <row r="59" spans="3:14">
      <c r="C59"/>
      <c r="D59"/>
      <c r="E59"/>
      <c r="F59"/>
      <c r="G59"/>
      <c r="H59"/>
      <c r="I59"/>
      <c r="J59"/>
      <c r="K59"/>
      <c r="L59"/>
      <c r="M59"/>
      <c r="N59"/>
    </row>
    <row r="60" spans="3:14">
      <c r="C60"/>
      <c r="D60"/>
      <c r="E60"/>
      <c r="F60"/>
      <c r="G60"/>
      <c r="H60"/>
      <c r="I60"/>
      <c r="J60"/>
      <c r="K60"/>
      <c r="L60"/>
      <c r="M60"/>
      <c r="N60"/>
    </row>
    <row r="61" spans="3:14">
      <c r="C61"/>
      <c r="D61"/>
      <c r="E61"/>
      <c r="F61"/>
      <c r="G61"/>
      <c r="H61"/>
      <c r="I61"/>
      <c r="J61"/>
      <c r="K61"/>
      <c r="L61"/>
      <c r="M61"/>
      <c r="N61"/>
    </row>
    <row r="62" spans="3:14">
      <c r="C62"/>
      <c r="D62"/>
      <c r="E62"/>
      <c r="F62"/>
      <c r="G62"/>
      <c r="H62"/>
      <c r="I62"/>
      <c r="J62"/>
      <c r="K62"/>
      <c r="L62"/>
      <c r="M62"/>
      <c r="N62"/>
    </row>
    <row r="63" spans="3:14">
      <c r="C63"/>
      <c r="D63"/>
      <c r="E63"/>
      <c r="F63"/>
      <c r="G63"/>
      <c r="H63"/>
      <c r="I63"/>
      <c r="J63"/>
      <c r="K63"/>
      <c r="L63"/>
      <c r="M63"/>
      <c r="N63"/>
    </row>
    <row r="64" spans="3:14">
      <c r="C64"/>
      <c r="D64"/>
      <c r="E64"/>
      <c r="F64"/>
      <c r="G64"/>
      <c r="H64"/>
      <c r="I64"/>
      <c r="J64"/>
      <c r="K64"/>
      <c r="L64"/>
      <c r="M64"/>
      <c r="N64"/>
    </row>
    <row r="65" spans="3:14">
      <c r="C65"/>
      <c r="D65"/>
      <c r="E65"/>
      <c r="F65"/>
      <c r="G65"/>
      <c r="H65"/>
      <c r="I65"/>
      <c r="J65"/>
      <c r="K65"/>
      <c r="L65"/>
      <c r="M65"/>
      <c r="N65"/>
    </row>
    <row r="66" spans="3:14">
      <c r="C66"/>
      <c r="D66"/>
      <c r="E66"/>
      <c r="F66"/>
      <c r="G66"/>
      <c r="H66"/>
      <c r="I66"/>
      <c r="J66"/>
      <c r="K66"/>
      <c r="L66"/>
      <c r="M66"/>
      <c r="N66"/>
    </row>
    <row r="67" spans="3:14">
      <c r="C67"/>
      <c r="D67"/>
      <c r="E67"/>
      <c r="F67"/>
      <c r="G67"/>
      <c r="H67"/>
      <c r="I67"/>
      <c r="J67"/>
      <c r="K67"/>
      <c r="L67"/>
      <c r="M67"/>
      <c r="N67"/>
    </row>
    <row r="68" spans="3:14">
      <c r="C68"/>
      <c r="D68"/>
      <c r="E68"/>
      <c r="F68"/>
      <c r="G68"/>
      <c r="H68"/>
      <c r="I68"/>
      <c r="J68"/>
      <c r="K68"/>
      <c r="L68"/>
      <c r="M68"/>
      <c r="N68"/>
    </row>
    <row r="69" spans="3:14">
      <c r="C69"/>
      <c r="D69"/>
      <c r="E69"/>
      <c r="F69"/>
      <c r="G69"/>
      <c r="H69"/>
      <c r="I69"/>
      <c r="J69"/>
      <c r="K69"/>
      <c r="L69"/>
      <c r="M69"/>
      <c r="N69"/>
    </row>
    <row r="70" spans="3:14">
      <c r="C70"/>
      <c r="D70"/>
      <c r="E70"/>
      <c r="F70"/>
      <c r="G70"/>
      <c r="H70"/>
      <c r="I70"/>
      <c r="J70"/>
      <c r="K70"/>
      <c r="L70"/>
      <c r="M70"/>
      <c r="N70"/>
    </row>
    <row r="71" spans="3:14">
      <c r="C71"/>
      <c r="D71"/>
      <c r="E71"/>
      <c r="F71"/>
      <c r="G71"/>
      <c r="H71"/>
      <c r="I71"/>
      <c r="J71"/>
      <c r="K71"/>
      <c r="L71"/>
      <c r="M71"/>
      <c r="N71"/>
    </row>
    <row r="72" spans="3:14">
      <c r="C72"/>
      <c r="D72"/>
      <c r="E72"/>
      <c r="F72"/>
      <c r="G72"/>
      <c r="H72"/>
      <c r="I72"/>
      <c r="J72"/>
      <c r="K72"/>
      <c r="L72"/>
      <c r="M72"/>
      <c r="N72"/>
    </row>
    <row r="73" spans="3:14">
      <c r="C73"/>
      <c r="D73"/>
      <c r="E73"/>
      <c r="F73"/>
      <c r="G73"/>
      <c r="H73"/>
      <c r="I73"/>
      <c r="J73"/>
      <c r="K73"/>
      <c r="L73"/>
      <c r="M73"/>
      <c r="N73"/>
    </row>
    <row r="74" spans="3:14">
      <c r="C74"/>
      <c r="D74"/>
      <c r="E74"/>
      <c r="F74"/>
      <c r="G74"/>
      <c r="H74"/>
      <c r="I74"/>
      <c r="J74"/>
      <c r="K74"/>
      <c r="L74"/>
      <c r="M74"/>
      <c r="N74"/>
    </row>
    <row r="75" spans="3:14">
      <c r="C75"/>
      <c r="D75"/>
      <c r="E75"/>
      <c r="F75"/>
      <c r="G75"/>
      <c r="H75"/>
      <c r="I75"/>
      <c r="J75"/>
      <c r="K75"/>
      <c r="L75"/>
      <c r="M75"/>
      <c r="N75"/>
    </row>
    <row r="76" spans="3:14">
      <c r="C76"/>
      <c r="D76"/>
      <c r="E76"/>
      <c r="F76"/>
      <c r="G76"/>
      <c r="H76"/>
      <c r="I76"/>
      <c r="J76"/>
      <c r="K76"/>
      <c r="L76"/>
      <c r="M76"/>
      <c r="N76"/>
    </row>
    <row r="77" spans="3:14">
      <c r="C77"/>
      <c r="D77"/>
      <c r="E77"/>
      <c r="F77"/>
      <c r="G77"/>
      <c r="H77"/>
      <c r="I77"/>
      <c r="J77"/>
      <c r="K77"/>
      <c r="L77"/>
      <c r="M77"/>
      <c r="N77"/>
    </row>
    <row r="78" spans="3:14">
      <c r="C78"/>
      <c r="D78"/>
      <c r="E78"/>
      <c r="F78"/>
      <c r="G78"/>
      <c r="H78"/>
      <c r="I78"/>
      <c r="J78"/>
      <c r="K78"/>
      <c r="L78"/>
      <c r="M78"/>
      <c r="N78"/>
    </row>
    <row r="79" spans="3:14">
      <c r="C79"/>
      <c r="D79"/>
      <c r="E79"/>
      <c r="F79"/>
      <c r="G79"/>
      <c r="H79"/>
      <c r="I79"/>
      <c r="J79"/>
      <c r="K79"/>
      <c r="L79"/>
      <c r="M79"/>
      <c r="N79"/>
    </row>
    <row r="80" spans="3:14">
      <c r="C80"/>
      <c r="D80"/>
      <c r="E80"/>
      <c r="F80"/>
      <c r="G80"/>
      <c r="H80"/>
      <c r="I80"/>
      <c r="J80"/>
      <c r="K80"/>
      <c r="L80"/>
      <c r="M80"/>
      <c r="N80"/>
    </row>
    <row r="81" spans="3:14">
      <c r="C81"/>
      <c r="D81"/>
      <c r="E81"/>
      <c r="F81"/>
      <c r="G81"/>
      <c r="H81"/>
      <c r="I81"/>
      <c r="J81"/>
      <c r="K81"/>
      <c r="L81"/>
      <c r="M81"/>
      <c r="N81"/>
    </row>
    <row r="82" spans="3:14">
      <c r="C82"/>
      <c r="D82"/>
      <c r="E82"/>
      <c r="F82"/>
      <c r="G82"/>
      <c r="H82"/>
      <c r="I82"/>
      <c r="J82"/>
      <c r="K82"/>
      <c r="L82"/>
      <c r="M82"/>
      <c r="N82"/>
    </row>
    <row r="83" spans="3:14">
      <c r="C83"/>
      <c r="D83"/>
      <c r="E83"/>
      <c r="F83"/>
      <c r="G83"/>
      <c r="H83"/>
      <c r="I83"/>
      <c r="J83"/>
      <c r="K83"/>
      <c r="L83"/>
      <c r="M83"/>
      <c r="N83"/>
    </row>
    <row r="84" spans="3:14">
      <c r="C84"/>
      <c r="D84"/>
      <c r="E84"/>
      <c r="F84"/>
      <c r="G84"/>
      <c r="H84"/>
      <c r="I84"/>
      <c r="J84"/>
      <c r="K84"/>
      <c r="L84"/>
      <c r="M84"/>
      <c r="N84"/>
    </row>
    <row r="85" spans="3:14">
      <c r="C85"/>
      <c r="D85"/>
      <c r="E85"/>
      <c r="F85"/>
      <c r="G85"/>
      <c r="H85"/>
      <c r="I85"/>
      <c r="J85"/>
      <c r="K85"/>
      <c r="L85"/>
      <c r="M85"/>
      <c r="N85"/>
    </row>
    <row r="86" spans="3:14">
      <c r="C86"/>
      <c r="D86"/>
      <c r="E86"/>
      <c r="F86"/>
      <c r="G86"/>
      <c r="H86"/>
      <c r="I86"/>
      <c r="J86"/>
      <c r="K86"/>
      <c r="L86"/>
      <c r="M86"/>
      <c r="N86"/>
    </row>
    <row r="87" spans="3:14">
      <c r="C87"/>
      <c r="D87"/>
      <c r="E87"/>
      <c r="F87"/>
      <c r="G87"/>
      <c r="H87"/>
      <c r="I87"/>
      <c r="J87"/>
      <c r="K87"/>
      <c r="L87"/>
      <c r="M87"/>
      <c r="N87"/>
    </row>
    <row r="88" spans="3:14">
      <c r="C88"/>
      <c r="D88"/>
      <c r="E88"/>
      <c r="F88"/>
      <c r="G88"/>
      <c r="H88"/>
      <c r="I88"/>
      <c r="J88"/>
      <c r="K88"/>
      <c r="L88"/>
      <c r="M88"/>
      <c r="N88"/>
    </row>
    <row r="89" spans="3:14">
      <c r="C89"/>
      <c r="D89"/>
      <c r="E89"/>
      <c r="F89"/>
      <c r="G89"/>
      <c r="H89"/>
      <c r="I89"/>
      <c r="J89"/>
      <c r="K89"/>
      <c r="L89"/>
      <c r="M89"/>
      <c r="N89"/>
    </row>
    <row r="90" spans="3:14">
      <c r="C90"/>
      <c r="D90"/>
      <c r="E90"/>
      <c r="F90"/>
      <c r="G90"/>
      <c r="H90"/>
      <c r="I90"/>
      <c r="J90"/>
      <c r="K90"/>
      <c r="L90"/>
      <c r="M90"/>
      <c r="N90"/>
    </row>
    <row r="91" spans="3:14">
      <c r="C91"/>
      <c r="D91"/>
      <c r="E91"/>
      <c r="F91"/>
      <c r="G91"/>
      <c r="H91"/>
      <c r="I91"/>
      <c r="J91"/>
      <c r="K91"/>
      <c r="L91"/>
      <c r="M91"/>
      <c r="N91"/>
    </row>
    <row r="92" spans="3:14">
      <c r="C92"/>
      <c r="D92"/>
      <c r="E92"/>
      <c r="F92"/>
      <c r="G92"/>
      <c r="H92"/>
      <c r="I92"/>
      <c r="J92"/>
      <c r="K92"/>
      <c r="L92"/>
      <c r="M92"/>
      <c r="N92"/>
    </row>
    <row r="93" spans="3:14">
      <c r="C93"/>
      <c r="D93"/>
      <c r="E93"/>
      <c r="F93"/>
      <c r="G93"/>
      <c r="H93"/>
      <c r="I93"/>
      <c r="J93"/>
      <c r="K93"/>
      <c r="L93"/>
      <c r="M93"/>
      <c r="N93"/>
    </row>
    <row r="94" spans="3:14">
      <c r="C94"/>
      <c r="D94"/>
      <c r="E94"/>
      <c r="F94"/>
      <c r="G94"/>
      <c r="H94"/>
      <c r="I94"/>
      <c r="J94"/>
      <c r="K94"/>
      <c r="L94"/>
      <c r="M94"/>
      <c r="N94"/>
    </row>
    <row r="95" spans="3:14">
      <c r="C95"/>
      <c r="D95"/>
      <c r="E95"/>
      <c r="F95"/>
      <c r="G95"/>
      <c r="H95"/>
      <c r="I95"/>
      <c r="J95"/>
      <c r="K95"/>
      <c r="L95"/>
      <c r="M95"/>
      <c r="N95"/>
    </row>
    <row r="96" spans="3:14">
      <c r="C96"/>
      <c r="D96"/>
      <c r="E96"/>
      <c r="F96"/>
      <c r="G96"/>
      <c r="H96"/>
      <c r="I96"/>
      <c r="J96"/>
      <c r="K96"/>
      <c r="L96"/>
      <c r="M96"/>
      <c r="N96"/>
    </row>
    <row r="97" spans="3:14">
      <c r="C97"/>
      <c r="D97"/>
      <c r="E97"/>
      <c r="F97"/>
      <c r="G97"/>
      <c r="H97"/>
      <c r="I97"/>
      <c r="J97"/>
      <c r="K97"/>
      <c r="L97"/>
      <c r="M97"/>
      <c r="N97"/>
    </row>
    <row r="98" spans="3:14">
      <c r="C98"/>
      <c r="D98"/>
      <c r="E98"/>
      <c r="F98"/>
      <c r="G98"/>
      <c r="H98"/>
      <c r="I98"/>
      <c r="J98"/>
      <c r="K98"/>
      <c r="L98"/>
      <c r="M98"/>
      <c r="N98"/>
    </row>
    <row r="99" spans="3:14">
      <c r="C99"/>
      <c r="D99"/>
      <c r="E99"/>
      <c r="F99"/>
      <c r="G99"/>
      <c r="H99"/>
      <c r="I99"/>
      <c r="J99"/>
      <c r="K99"/>
      <c r="L99"/>
      <c r="M99"/>
      <c r="N99"/>
    </row>
    <row r="100" spans="3:14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>
      <c r="C194"/>
      <c r="D194"/>
      <c r="E194"/>
      <c r="F194"/>
      <c r="G194"/>
      <c r="H194"/>
      <c r="I194"/>
      <c r="J194"/>
      <c r="K194"/>
      <c r="L194"/>
      <c r="M194"/>
      <c r="N194"/>
    </row>
    <row r="195" spans="3:14">
      <c r="C195"/>
      <c r="D195"/>
      <c r="E195"/>
      <c r="F195"/>
      <c r="G195"/>
      <c r="H195"/>
      <c r="I195"/>
      <c r="J195"/>
      <c r="K195"/>
      <c r="L195"/>
      <c r="M195"/>
      <c r="N195"/>
    </row>
    <row r="196" spans="3:14">
      <c r="C196"/>
      <c r="D196"/>
      <c r="E196"/>
      <c r="F196"/>
      <c r="G196"/>
      <c r="H196"/>
      <c r="I196"/>
      <c r="J196"/>
      <c r="K196"/>
      <c r="L196"/>
      <c r="M196"/>
      <c r="N196"/>
    </row>
    <row r="197" spans="3:14">
      <c r="C197"/>
      <c r="D197"/>
      <c r="E197"/>
      <c r="F197"/>
      <c r="G197"/>
      <c r="H197"/>
      <c r="I197"/>
      <c r="J197"/>
      <c r="K197"/>
      <c r="L197"/>
      <c r="M197"/>
      <c r="N197"/>
    </row>
    <row r="198" spans="3:14">
      <c r="C198"/>
      <c r="D198"/>
      <c r="E198"/>
      <c r="F198"/>
      <c r="G198"/>
      <c r="H198"/>
      <c r="I198"/>
      <c r="J198"/>
      <c r="K198"/>
      <c r="L198"/>
      <c r="M198"/>
      <c r="N198"/>
    </row>
    <row r="199" spans="3:14">
      <c r="C199"/>
      <c r="D199"/>
      <c r="E199"/>
      <c r="F199"/>
      <c r="G199"/>
      <c r="H199"/>
      <c r="I199"/>
      <c r="J199"/>
      <c r="K199"/>
      <c r="L199"/>
      <c r="M199"/>
      <c r="N199"/>
    </row>
    <row r="200" spans="3:14">
      <c r="C200"/>
      <c r="D200"/>
      <c r="E200"/>
      <c r="F200"/>
      <c r="G200"/>
      <c r="H200"/>
      <c r="I200"/>
      <c r="J200"/>
      <c r="K200"/>
      <c r="L200"/>
      <c r="M200"/>
      <c r="N200"/>
    </row>
    <row r="201" spans="3:14">
      <c r="C201"/>
      <c r="D201"/>
      <c r="E201"/>
      <c r="F201"/>
      <c r="G201"/>
      <c r="H201"/>
      <c r="I201"/>
      <c r="J201"/>
      <c r="K201"/>
      <c r="L201"/>
      <c r="M201"/>
      <c r="N201"/>
    </row>
    <row r="202" spans="3:14">
      <c r="C202"/>
      <c r="D202"/>
      <c r="E202"/>
      <c r="F202"/>
      <c r="G202"/>
      <c r="H202"/>
      <c r="I202"/>
      <c r="J202"/>
      <c r="K202"/>
      <c r="L202"/>
      <c r="M202"/>
      <c r="N202"/>
    </row>
    <row r="203" spans="3:14">
      <c r="C203"/>
      <c r="D203"/>
      <c r="E203"/>
      <c r="F203"/>
      <c r="G203"/>
      <c r="H203"/>
      <c r="I203"/>
      <c r="J203"/>
      <c r="K203"/>
      <c r="L203"/>
      <c r="M203"/>
      <c r="N203"/>
    </row>
    <row r="204" spans="3:14"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>
      <c r="C206"/>
      <c r="D206"/>
      <c r="E206"/>
      <c r="F206"/>
      <c r="G206"/>
      <c r="H206"/>
      <c r="I206"/>
      <c r="J206"/>
      <c r="K206"/>
      <c r="L206"/>
      <c r="M206"/>
      <c r="N206"/>
    </row>
    <row r="207" spans="3:14">
      <c r="C207"/>
      <c r="D207"/>
      <c r="E207"/>
      <c r="F207"/>
      <c r="G207"/>
      <c r="H207"/>
      <c r="I207"/>
      <c r="J207"/>
      <c r="K207"/>
      <c r="L207"/>
      <c r="M207"/>
      <c r="N207"/>
    </row>
    <row r="208" spans="3:14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>
      <c r="C218"/>
      <c r="D218"/>
      <c r="E218"/>
      <c r="F218"/>
      <c r="G218"/>
      <c r="H218"/>
      <c r="I218"/>
      <c r="J218"/>
      <c r="K218"/>
      <c r="L218"/>
      <c r="M218"/>
      <c r="N218"/>
    </row>
    <row r="219" spans="3:14">
      <c r="C219"/>
      <c r="D219"/>
      <c r="E219"/>
      <c r="F219"/>
      <c r="G219"/>
      <c r="H219"/>
      <c r="I219"/>
      <c r="J219"/>
      <c r="K219"/>
      <c r="L219"/>
      <c r="M219"/>
      <c r="N219"/>
    </row>
    <row r="220" spans="3:14">
      <c r="C220"/>
      <c r="D220"/>
      <c r="E220"/>
      <c r="F220"/>
      <c r="G220"/>
      <c r="H220"/>
      <c r="I220"/>
      <c r="J220"/>
      <c r="K220"/>
      <c r="L220"/>
      <c r="M220"/>
      <c r="N220"/>
    </row>
    <row r="221" spans="3:14">
      <c r="C221"/>
      <c r="D221"/>
      <c r="E221"/>
      <c r="F221"/>
      <c r="G221"/>
      <c r="H221"/>
      <c r="I221"/>
      <c r="J221"/>
      <c r="K221"/>
      <c r="L221"/>
      <c r="M221"/>
      <c r="N221"/>
    </row>
    <row r="222" spans="3:14">
      <c r="C222"/>
      <c r="D222"/>
      <c r="E222"/>
      <c r="F222"/>
      <c r="G222"/>
      <c r="H222"/>
      <c r="I222"/>
      <c r="J222"/>
      <c r="K222"/>
      <c r="L222"/>
      <c r="M222"/>
      <c r="N222"/>
    </row>
    <row r="223" spans="3:14">
      <c r="C223"/>
      <c r="D223"/>
      <c r="E223"/>
      <c r="F223"/>
      <c r="G223"/>
      <c r="H223"/>
      <c r="I223"/>
      <c r="J223"/>
      <c r="K223"/>
      <c r="L223"/>
      <c r="M223"/>
      <c r="N223"/>
    </row>
    <row r="224" spans="3:14">
      <c r="C224"/>
      <c r="D224"/>
      <c r="E224"/>
      <c r="F224"/>
      <c r="G224"/>
      <c r="H224"/>
      <c r="I224"/>
      <c r="J224"/>
      <c r="K224"/>
      <c r="L224"/>
      <c r="M224"/>
      <c r="N224"/>
    </row>
    <row r="225" spans="3:14">
      <c r="C225"/>
      <c r="D225"/>
      <c r="E225"/>
      <c r="F225"/>
      <c r="G225"/>
      <c r="H225"/>
      <c r="I225"/>
      <c r="J225"/>
      <c r="K225"/>
      <c r="L225"/>
      <c r="M225"/>
      <c r="N225"/>
    </row>
    <row r="226" spans="3:14">
      <c r="C226"/>
      <c r="D226"/>
      <c r="E226"/>
      <c r="F226"/>
      <c r="G226"/>
      <c r="H226"/>
      <c r="I226"/>
      <c r="J226"/>
      <c r="K226"/>
      <c r="L226"/>
      <c r="M226"/>
      <c r="N226"/>
    </row>
    <row r="227" spans="3:14">
      <c r="C227"/>
      <c r="D227"/>
      <c r="E227"/>
      <c r="F227"/>
      <c r="G227"/>
      <c r="H227"/>
      <c r="I227"/>
      <c r="J227"/>
      <c r="K227"/>
      <c r="L227"/>
      <c r="M227"/>
      <c r="N227"/>
    </row>
    <row r="228" spans="3:14">
      <c r="C228"/>
      <c r="D228"/>
      <c r="E228"/>
      <c r="F228"/>
      <c r="G228"/>
      <c r="H228"/>
      <c r="I228"/>
      <c r="J228"/>
      <c r="K228"/>
      <c r="L228"/>
      <c r="M228"/>
      <c r="N228"/>
    </row>
    <row r="229" spans="3:14">
      <c r="C229"/>
      <c r="D229"/>
      <c r="E229"/>
      <c r="F229"/>
      <c r="G229"/>
      <c r="H229"/>
      <c r="I229"/>
      <c r="J229"/>
      <c r="K229"/>
      <c r="L229"/>
      <c r="M229"/>
      <c r="N229"/>
    </row>
    <row r="230" spans="3:14">
      <c r="C230"/>
      <c r="D230"/>
      <c r="E230"/>
      <c r="F230"/>
      <c r="G230"/>
      <c r="H230"/>
      <c r="I230"/>
      <c r="J230"/>
      <c r="K230"/>
      <c r="L230"/>
      <c r="M230"/>
      <c r="N230"/>
    </row>
    <row r="231" spans="3:14">
      <c r="C231"/>
      <c r="D231"/>
      <c r="E231"/>
      <c r="F231"/>
      <c r="G231"/>
      <c r="H231"/>
      <c r="I231"/>
      <c r="J231"/>
      <c r="K231"/>
      <c r="L231"/>
      <c r="M231"/>
      <c r="N231"/>
    </row>
    <row r="232" spans="3:14">
      <c r="C232"/>
      <c r="D232"/>
      <c r="E232"/>
      <c r="F232"/>
      <c r="G232"/>
      <c r="H232"/>
      <c r="I232"/>
      <c r="J232"/>
      <c r="K232"/>
      <c r="L232"/>
      <c r="M232"/>
      <c r="N232"/>
    </row>
    <row r="233" spans="3:14">
      <c r="C233"/>
      <c r="D233"/>
      <c r="E233"/>
      <c r="F233"/>
      <c r="G233"/>
      <c r="H233"/>
      <c r="I233"/>
      <c r="J233"/>
      <c r="K233"/>
      <c r="L233"/>
      <c r="M233"/>
      <c r="N233"/>
    </row>
    <row r="234" spans="3:14">
      <c r="C234"/>
      <c r="D234"/>
      <c r="E234"/>
      <c r="F234"/>
      <c r="G234"/>
      <c r="H234"/>
      <c r="I234"/>
      <c r="J234"/>
      <c r="K234"/>
      <c r="L234"/>
      <c r="M234"/>
      <c r="N234"/>
    </row>
    <row r="235" spans="3:14">
      <c r="C235"/>
      <c r="D235"/>
      <c r="E235"/>
      <c r="F235"/>
      <c r="G235"/>
      <c r="H235"/>
      <c r="I235"/>
      <c r="J235"/>
      <c r="K235"/>
      <c r="L235"/>
      <c r="M235"/>
      <c r="N235"/>
    </row>
    <row r="236" spans="3:14">
      <c r="C236"/>
      <c r="D236"/>
      <c r="E236"/>
      <c r="F236"/>
      <c r="G236"/>
      <c r="H236"/>
      <c r="I236"/>
      <c r="J236"/>
      <c r="K236"/>
      <c r="L236"/>
      <c r="M236"/>
      <c r="N236"/>
    </row>
    <row r="237" spans="3:14">
      <c r="C237"/>
      <c r="D237"/>
      <c r="E237"/>
      <c r="F237"/>
      <c r="G237"/>
      <c r="H237"/>
      <c r="I237"/>
      <c r="J237"/>
      <c r="K237"/>
      <c r="L237"/>
      <c r="M237"/>
      <c r="N237"/>
    </row>
    <row r="238" spans="3:14">
      <c r="C238"/>
      <c r="D238"/>
      <c r="E238"/>
      <c r="F238"/>
      <c r="G238"/>
      <c r="H238"/>
      <c r="I238"/>
      <c r="J238"/>
      <c r="K238"/>
      <c r="L238"/>
      <c r="M238"/>
      <c r="N238"/>
    </row>
    <row r="239" spans="3:14">
      <c r="C239"/>
      <c r="D239"/>
      <c r="E239"/>
      <c r="F239"/>
      <c r="G239"/>
      <c r="H239"/>
      <c r="I239"/>
      <c r="J239"/>
      <c r="K239"/>
      <c r="L239"/>
      <c r="M239"/>
      <c r="N239"/>
    </row>
    <row r="240" spans="3:14">
      <c r="C240"/>
      <c r="D240"/>
      <c r="E240"/>
      <c r="F240"/>
      <c r="G240"/>
      <c r="H240"/>
      <c r="I240"/>
      <c r="J240"/>
      <c r="K240"/>
      <c r="L240"/>
      <c r="M240"/>
      <c r="N240"/>
    </row>
    <row r="241" spans="3:14">
      <c r="C241"/>
      <c r="D241"/>
      <c r="E241"/>
      <c r="F241"/>
      <c r="G241"/>
      <c r="H241"/>
      <c r="I241"/>
      <c r="J241"/>
      <c r="K241"/>
      <c r="L241"/>
      <c r="M241"/>
      <c r="N241"/>
    </row>
    <row r="242" spans="3:14">
      <c r="C242"/>
      <c r="D242"/>
      <c r="E242"/>
      <c r="F242"/>
      <c r="G242"/>
      <c r="H242"/>
      <c r="I242"/>
      <c r="J242"/>
      <c r="K242"/>
      <c r="L242"/>
      <c r="M242"/>
      <c r="N242"/>
    </row>
    <row r="243" spans="3:14">
      <c r="C243"/>
      <c r="D243"/>
      <c r="E243"/>
      <c r="F243"/>
      <c r="G243"/>
      <c r="H243"/>
      <c r="I243"/>
      <c r="J243"/>
      <c r="K243"/>
      <c r="L243"/>
      <c r="M243"/>
      <c r="N243"/>
    </row>
    <row r="244" spans="3:14">
      <c r="C244"/>
      <c r="D244"/>
      <c r="E244"/>
      <c r="F244"/>
      <c r="G244"/>
      <c r="H244"/>
      <c r="I244"/>
      <c r="J244"/>
      <c r="K244"/>
      <c r="L244"/>
      <c r="M244"/>
      <c r="N244"/>
    </row>
    <row r="245" spans="3:14">
      <c r="C245"/>
      <c r="D245"/>
      <c r="E245"/>
      <c r="F245"/>
      <c r="G245"/>
      <c r="H245"/>
      <c r="I245"/>
      <c r="J245"/>
      <c r="K245"/>
      <c r="L245"/>
      <c r="M245"/>
      <c r="N245"/>
    </row>
    <row r="246" spans="3:14">
      <c r="C246"/>
      <c r="D246"/>
      <c r="E246"/>
      <c r="F246"/>
      <c r="G246"/>
      <c r="H246"/>
      <c r="I246"/>
      <c r="J246"/>
      <c r="K246"/>
      <c r="L246"/>
      <c r="M246"/>
      <c r="N246"/>
    </row>
    <row r="247" spans="3:14">
      <c r="C247"/>
      <c r="D247"/>
      <c r="E247"/>
      <c r="F247"/>
      <c r="G247"/>
      <c r="H247"/>
      <c r="I247"/>
      <c r="J247"/>
      <c r="K247"/>
      <c r="L247"/>
      <c r="M247"/>
      <c r="N247"/>
    </row>
    <row r="248" spans="3:14">
      <c r="C248"/>
      <c r="D248"/>
      <c r="E248"/>
      <c r="F248"/>
      <c r="G248"/>
      <c r="H248"/>
      <c r="I248"/>
      <c r="J248"/>
      <c r="K248"/>
      <c r="L248"/>
      <c r="M248"/>
      <c r="N248"/>
    </row>
    <row r="249" spans="3:14">
      <c r="C249"/>
      <c r="D249"/>
      <c r="E249"/>
      <c r="F249"/>
      <c r="G249"/>
      <c r="H249"/>
      <c r="I249"/>
      <c r="J249"/>
      <c r="K249"/>
      <c r="L249"/>
      <c r="M249"/>
      <c r="N249"/>
    </row>
    <row r="250" spans="3:14">
      <c r="C250"/>
      <c r="D250"/>
      <c r="E250"/>
      <c r="F250"/>
      <c r="G250"/>
      <c r="H250"/>
      <c r="I250"/>
      <c r="J250"/>
      <c r="K250"/>
      <c r="L250"/>
      <c r="M250"/>
      <c r="N250"/>
    </row>
    <row r="251" spans="3:14">
      <c r="C251"/>
      <c r="D251"/>
      <c r="E251"/>
      <c r="F251"/>
      <c r="G251"/>
      <c r="H251"/>
      <c r="I251"/>
      <c r="J251"/>
      <c r="K251"/>
      <c r="L251"/>
      <c r="M251"/>
      <c r="N251"/>
    </row>
    <row r="252" spans="3:14">
      <c r="C252"/>
      <c r="D252"/>
      <c r="E252"/>
      <c r="F252"/>
      <c r="G252"/>
      <c r="H252"/>
      <c r="I252"/>
      <c r="J252"/>
      <c r="K252"/>
      <c r="L252"/>
      <c r="M252"/>
      <c r="N252"/>
    </row>
    <row r="253" spans="3:14">
      <c r="C253"/>
      <c r="D253"/>
      <c r="E253"/>
      <c r="F253"/>
      <c r="G253"/>
      <c r="H253"/>
      <c r="I253"/>
      <c r="J253"/>
      <c r="K253"/>
      <c r="L253"/>
      <c r="M253"/>
      <c r="N253"/>
    </row>
    <row r="254" spans="3:14">
      <c r="C254"/>
      <c r="D254"/>
      <c r="E254"/>
      <c r="F254"/>
      <c r="G254"/>
      <c r="H254"/>
      <c r="I254"/>
      <c r="J254"/>
      <c r="K254"/>
      <c r="L254"/>
      <c r="M254"/>
      <c r="N254"/>
    </row>
    <row r="255" spans="3:14">
      <c r="C255"/>
      <c r="D255"/>
      <c r="E255"/>
      <c r="F255"/>
      <c r="G255"/>
      <c r="H255"/>
      <c r="I255"/>
      <c r="J255"/>
      <c r="K255"/>
      <c r="L255"/>
      <c r="M255"/>
      <c r="N255"/>
    </row>
    <row r="256" spans="3:14">
      <c r="C256"/>
      <c r="D256"/>
      <c r="E256"/>
      <c r="F256"/>
      <c r="G256"/>
      <c r="H256"/>
      <c r="I256"/>
      <c r="J256"/>
      <c r="K256"/>
      <c r="L256"/>
      <c r="M256"/>
      <c r="N256"/>
    </row>
    <row r="257" spans="3:14">
      <c r="C257"/>
      <c r="D257"/>
      <c r="E257"/>
      <c r="F257"/>
      <c r="G257"/>
      <c r="H257"/>
      <c r="I257"/>
      <c r="J257"/>
      <c r="K257"/>
      <c r="L257"/>
      <c r="M257"/>
      <c r="N257"/>
    </row>
    <row r="258" spans="3:14">
      <c r="C258"/>
      <c r="D258"/>
      <c r="E258"/>
      <c r="F258"/>
      <c r="G258"/>
      <c r="H258"/>
      <c r="I258"/>
      <c r="J258"/>
      <c r="K258"/>
      <c r="L258"/>
      <c r="M258"/>
      <c r="N258"/>
    </row>
    <row r="259" spans="3:14">
      <c r="C259"/>
      <c r="D259"/>
      <c r="E259"/>
      <c r="F259"/>
      <c r="G259"/>
      <c r="H259"/>
      <c r="I259"/>
      <c r="J259"/>
      <c r="K259"/>
      <c r="L259"/>
      <c r="M259"/>
      <c r="N259"/>
    </row>
    <row r="260" spans="3:14">
      <c r="C260"/>
      <c r="D260"/>
      <c r="E260"/>
      <c r="F260"/>
      <c r="G260"/>
      <c r="H260"/>
      <c r="I260"/>
      <c r="J260"/>
      <c r="K260"/>
      <c r="L260"/>
      <c r="M260"/>
      <c r="N260"/>
    </row>
    <row r="261" spans="3:14">
      <c r="C261"/>
      <c r="D261"/>
      <c r="E261"/>
      <c r="F261"/>
      <c r="G261"/>
      <c r="H261"/>
      <c r="I261"/>
      <c r="J261"/>
      <c r="K261"/>
      <c r="L261"/>
      <c r="M261"/>
      <c r="N261"/>
    </row>
    <row r="262" spans="3:14">
      <c r="C262"/>
      <c r="D262"/>
      <c r="E262"/>
      <c r="F262"/>
      <c r="G262"/>
      <c r="H262"/>
      <c r="I262"/>
      <c r="J262"/>
      <c r="K262"/>
      <c r="L262"/>
      <c r="M262"/>
      <c r="N262"/>
    </row>
    <row r="263" spans="3:14">
      <c r="C263"/>
      <c r="D263"/>
      <c r="E263"/>
      <c r="F263"/>
      <c r="G263"/>
      <c r="H263"/>
      <c r="I263"/>
      <c r="J263"/>
      <c r="K263"/>
      <c r="L263"/>
      <c r="M263"/>
      <c r="N263"/>
    </row>
    <row r="264" spans="3:14">
      <c r="C264"/>
      <c r="D264"/>
      <c r="E264"/>
      <c r="F264"/>
      <c r="G264"/>
      <c r="H264"/>
      <c r="I264"/>
      <c r="J264"/>
      <c r="K264"/>
      <c r="L264"/>
      <c r="M264"/>
      <c r="N264"/>
    </row>
    <row r="265" spans="3:14">
      <c r="C265"/>
      <c r="D265"/>
      <c r="E265"/>
      <c r="F265"/>
      <c r="G265"/>
      <c r="H265"/>
      <c r="I265"/>
      <c r="J265"/>
      <c r="K265"/>
      <c r="L265"/>
      <c r="M265"/>
      <c r="N265"/>
    </row>
    <row r="266" spans="3:14">
      <c r="C266"/>
      <c r="D266"/>
      <c r="E266"/>
      <c r="F266"/>
      <c r="G266"/>
      <c r="H266"/>
      <c r="I266"/>
      <c r="J266"/>
      <c r="K266"/>
      <c r="L266"/>
      <c r="M266"/>
      <c r="N266"/>
    </row>
    <row r="267" spans="3:14">
      <c r="C267"/>
      <c r="D267"/>
      <c r="E267"/>
      <c r="F267"/>
      <c r="G267"/>
      <c r="H267"/>
      <c r="I267"/>
      <c r="J267"/>
      <c r="K267"/>
      <c r="L267"/>
      <c r="M267"/>
      <c r="N267"/>
    </row>
    <row r="268" spans="3:14">
      <c r="C268"/>
      <c r="D268"/>
      <c r="E268"/>
      <c r="F268"/>
      <c r="G268"/>
      <c r="H268"/>
      <c r="I268"/>
      <c r="J268"/>
      <c r="K268"/>
      <c r="L268"/>
      <c r="M268"/>
      <c r="N268"/>
    </row>
    <row r="269" spans="3:14">
      <c r="C269"/>
      <c r="D269"/>
      <c r="E269"/>
      <c r="F269"/>
      <c r="G269"/>
      <c r="H269"/>
      <c r="I269"/>
      <c r="J269"/>
      <c r="K269"/>
      <c r="L269"/>
      <c r="M269"/>
      <c r="N269"/>
    </row>
    <row r="270" spans="3:14">
      <c r="C270"/>
      <c r="D270"/>
      <c r="E270"/>
      <c r="F270"/>
      <c r="G270"/>
      <c r="H270"/>
      <c r="I270"/>
      <c r="J270"/>
      <c r="K270"/>
      <c r="L270"/>
      <c r="M270"/>
      <c r="N270"/>
    </row>
    <row r="271" spans="3:14">
      <c r="C271"/>
      <c r="D271"/>
      <c r="E271"/>
      <c r="F271"/>
      <c r="G271"/>
      <c r="H271"/>
      <c r="I271"/>
      <c r="J271"/>
      <c r="K271"/>
      <c r="L271"/>
      <c r="M271"/>
      <c r="N271"/>
    </row>
    <row r="272" spans="3:14">
      <c r="C272"/>
      <c r="D272"/>
      <c r="E272"/>
      <c r="F272"/>
      <c r="G272"/>
      <c r="H272"/>
      <c r="I272"/>
      <c r="J272"/>
      <c r="K272"/>
      <c r="L272"/>
      <c r="M272"/>
      <c r="N272"/>
    </row>
    <row r="273" spans="3:14">
      <c r="C273"/>
      <c r="D273"/>
      <c r="E273"/>
      <c r="F273"/>
      <c r="G273"/>
      <c r="H273"/>
      <c r="I273"/>
      <c r="J273"/>
      <c r="K273"/>
      <c r="L273"/>
      <c r="M273"/>
      <c r="N273"/>
    </row>
    <row r="274" spans="3:14">
      <c r="C274"/>
      <c r="D274"/>
      <c r="E274"/>
      <c r="F274"/>
      <c r="G274"/>
      <c r="H274"/>
      <c r="I274"/>
      <c r="J274"/>
      <c r="K274"/>
      <c r="L274"/>
      <c r="M274"/>
      <c r="N274"/>
    </row>
    <row r="275" spans="3:14">
      <c r="C275"/>
      <c r="D275"/>
      <c r="E275"/>
      <c r="F275"/>
      <c r="G275"/>
      <c r="H275"/>
      <c r="I275"/>
      <c r="J275"/>
      <c r="K275"/>
      <c r="L275"/>
      <c r="M275"/>
      <c r="N275"/>
    </row>
    <row r="276" spans="3:14">
      <c r="C276"/>
      <c r="D276"/>
      <c r="E276"/>
      <c r="F276"/>
      <c r="G276"/>
      <c r="H276"/>
      <c r="I276"/>
      <c r="J276"/>
      <c r="K276"/>
      <c r="L276"/>
      <c r="M276"/>
      <c r="N276"/>
    </row>
    <row r="277" spans="3:14">
      <c r="C277"/>
      <c r="D277"/>
      <c r="E277"/>
      <c r="F277"/>
      <c r="G277"/>
      <c r="H277"/>
      <c r="I277"/>
      <c r="J277"/>
      <c r="K277"/>
      <c r="L277"/>
      <c r="M277"/>
      <c r="N277"/>
    </row>
    <row r="278" spans="3:14">
      <c r="C278"/>
      <c r="D278"/>
      <c r="E278"/>
      <c r="F278"/>
      <c r="G278"/>
      <c r="H278"/>
      <c r="I278"/>
      <c r="J278"/>
      <c r="K278"/>
      <c r="L278"/>
      <c r="M278"/>
      <c r="N278"/>
    </row>
    <row r="279" spans="3:14">
      <c r="C279"/>
      <c r="D279"/>
      <c r="E279"/>
      <c r="F279"/>
      <c r="G279"/>
      <c r="H279"/>
      <c r="I279"/>
      <c r="J279"/>
      <c r="K279"/>
      <c r="L279"/>
      <c r="M279"/>
      <c r="N279"/>
    </row>
    <row r="280" spans="3:14">
      <c r="C280"/>
      <c r="D280"/>
      <c r="E280"/>
      <c r="F280"/>
      <c r="G280"/>
      <c r="H280"/>
      <c r="I280"/>
      <c r="J280"/>
      <c r="K280"/>
      <c r="L280"/>
      <c r="M280"/>
      <c r="N280"/>
    </row>
    <row r="281" spans="3:14">
      <c r="C281"/>
      <c r="D281"/>
      <c r="E281"/>
      <c r="F281"/>
      <c r="G281"/>
      <c r="H281"/>
      <c r="I281"/>
      <c r="J281"/>
      <c r="K281"/>
      <c r="L281"/>
      <c r="M281"/>
      <c r="N281"/>
    </row>
    <row r="282" spans="3:14">
      <c r="C282"/>
      <c r="D282"/>
      <c r="E282"/>
      <c r="F282"/>
      <c r="G282"/>
      <c r="H282"/>
      <c r="I282"/>
      <c r="J282"/>
      <c r="K282"/>
      <c r="L282"/>
      <c r="M282"/>
      <c r="N282"/>
    </row>
    <row r="283" spans="3:14">
      <c r="C283"/>
      <c r="D283"/>
      <c r="E283"/>
      <c r="F283"/>
      <c r="G283"/>
      <c r="H283"/>
      <c r="I283"/>
      <c r="J283"/>
      <c r="K283"/>
      <c r="L283"/>
      <c r="M283"/>
      <c r="N283"/>
    </row>
    <row r="284" spans="3:14">
      <c r="C284"/>
      <c r="D284"/>
      <c r="E284"/>
      <c r="F284"/>
      <c r="G284"/>
      <c r="H284"/>
      <c r="I284"/>
      <c r="J284"/>
      <c r="K284"/>
      <c r="L284"/>
      <c r="M284"/>
      <c r="N284"/>
    </row>
    <row r="285" spans="3:14">
      <c r="C285"/>
      <c r="D285"/>
      <c r="E285"/>
      <c r="F285"/>
      <c r="G285"/>
      <c r="H285"/>
      <c r="I285"/>
      <c r="J285"/>
      <c r="K285"/>
      <c r="L285"/>
      <c r="M285"/>
      <c r="N285"/>
    </row>
    <row r="286" spans="3:14">
      <c r="C286"/>
      <c r="D286"/>
      <c r="E286"/>
      <c r="F286"/>
      <c r="G286"/>
      <c r="H286"/>
      <c r="I286"/>
      <c r="J286"/>
      <c r="K286"/>
      <c r="L286"/>
      <c r="M286"/>
      <c r="N286"/>
    </row>
    <row r="287" spans="3:14">
      <c r="C287"/>
      <c r="D287"/>
      <c r="E287"/>
      <c r="F287"/>
      <c r="G287"/>
      <c r="H287"/>
      <c r="I287"/>
      <c r="J287"/>
      <c r="K287"/>
      <c r="L287"/>
      <c r="M287"/>
      <c r="N287"/>
    </row>
    <row r="288" spans="3:14">
      <c r="C288"/>
      <c r="D288"/>
      <c r="E288"/>
      <c r="F288"/>
      <c r="G288"/>
      <c r="H288"/>
      <c r="I288"/>
      <c r="J288"/>
      <c r="K288"/>
      <c r="L288"/>
      <c r="M288"/>
      <c r="N288"/>
    </row>
    <row r="289" spans="3:14">
      <c r="C289"/>
      <c r="D289"/>
      <c r="E289"/>
      <c r="F289"/>
      <c r="G289"/>
      <c r="H289"/>
      <c r="I289"/>
      <c r="J289"/>
      <c r="K289"/>
      <c r="L289"/>
      <c r="M289"/>
      <c r="N289"/>
    </row>
    <row r="290" spans="3:14">
      <c r="C290"/>
      <c r="D290"/>
      <c r="E290"/>
      <c r="F290"/>
      <c r="G290"/>
      <c r="H290"/>
      <c r="I290"/>
      <c r="J290"/>
      <c r="K290"/>
      <c r="L290"/>
      <c r="M290"/>
      <c r="N290"/>
    </row>
    <row r="291" spans="3:14">
      <c r="C291"/>
      <c r="D291"/>
      <c r="E291"/>
      <c r="F291"/>
      <c r="G291"/>
      <c r="H291"/>
      <c r="I291"/>
      <c r="J291"/>
      <c r="K291"/>
      <c r="L291"/>
      <c r="M291"/>
      <c r="N291"/>
    </row>
    <row r="292" spans="3:14">
      <c r="C292"/>
      <c r="D292"/>
      <c r="E292"/>
      <c r="F292"/>
      <c r="G292"/>
      <c r="H292"/>
      <c r="I292"/>
      <c r="J292"/>
      <c r="K292"/>
      <c r="L292"/>
      <c r="M292"/>
      <c r="N292"/>
    </row>
    <row r="293" spans="3:14">
      <c r="C293"/>
      <c r="D293"/>
      <c r="E293"/>
      <c r="F293"/>
      <c r="G293"/>
      <c r="H293"/>
      <c r="I293"/>
      <c r="J293"/>
      <c r="K293"/>
      <c r="L293"/>
      <c r="M293"/>
      <c r="N293"/>
    </row>
    <row r="294" spans="3:14">
      <c r="C294"/>
      <c r="D294"/>
      <c r="E294"/>
      <c r="F294"/>
      <c r="G294"/>
      <c r="H294"/>
      <c r="I294"/>
      <c r="J294"/>
      <c r="K294"/>
      <c r="L294"/>
      <c r="M294"/>
      <c r="N294"/>
    </row>
    <row r="295" spans="3:14">
      <c r="C295"/>
      <c r="D295"/>
      <c r="E295"/>
      <c r="F295"/>
      <c r="G295"/>
      <c r="H295"/>
      <c r="I295"/>
      <c r="J295"/>
      <c r="K295"/>
      <c r="L295"/>
      <c r="M295"/>
      <c r="N295"/>
    </row>
    <row r="296" spans="3:14">
      <c r="C296"/>
      <c r="D296"/>
      <c r="E296"/>
      <c r="F296"/>
      <c r="G296"/>
      <c r="H296"/>
      <c r="I296"/>
      <c r="J296"/>
      <c r="K296"/>
      <c r="L296"/>
      <c r="M296"/>
      <c r="N296"/>
    </row>
    <row r="297" spans="3:14">
      <c r="C297"/>
      <c r="D297"/>
      <c r="E297"/>
      <c r="F297"/>
      <c r="G297"/>
      <c r="H297"/>
      <c r="I297"/>
      <c r="J297"/>
      <c r="K297"/>
      <c r="L297"/>
      <c r="M297"/>
      <c r="N297"/>
    </row>
    <row r="298" spans="3:14">
      <c r="C298"/>
      <c r="D298"/>
      <c r="E298"/>
      <c r="F298"/>
      <c r="G298"/>
      <c r="H298"/>
      <c r="I298"/>
      <c r="J298"/>
      <c r="K298"/>
      <c r="L298"/>
      <c r="M298"/>
      <c r="N298"/>
    </row>
    <row r="299" spans="3:14">
      <c r="C299"/>
      <c r="D299"/>
      <c r="E299"/>
      <c r="F299"/>
      <c r="G299"/>
      <c r="H299"/>
      <c r="I299"/>
      <c r="J299"/>
      <c r="K299"/>
      <c r="L299"/>
      <c r="M299"/>
      <c r="N299"/>
    </row>
    <row r="300" spans="3:14">
      <c r="C300"/>
      <c r="D300"/>
      <c r="E300"/>
      <c r="F300"/>
      <c r="G300"/>
      <c r="H300"/>
      <c r="I300"/>
      <c r="J300"/>
      <c r="K300"/>
      <c r="L300"/>
      <c r="M300"/>
      <c r="N300"/>
    </row>
    <row r="301" spans="3:14">
      <c r="C301"/>
      <c r="D301"/>
      <c r="E301"/>
      <c r="F301"/>
      <c r="G301"/>
      <c r="H301"/>
      <c r="I301"/>
      <c r="J301"/>
      <c r="K301"/>
      <c r="L301"/>
      <c r="M301"/>
      <c r="N301"/>
    </row>
    <row r="302" spans="3:14">
      <c r="C302"/>
      <c r="D302"/>
      <c r="E302"/>
      <c r="F302"/>
      <c r="G302"/>
      <c r="H302"/>
      <c r="I302"/>
      <c r="J302"/>
      <c r="K302"/>
      <c r="L302"/>
      <c r="M302"/>
      <c r="N302"/>
    </row>
    <row r="303" spans="3:14">
      <c r="C303"/>
      <c r="D303"/>
      <c r="E303"/>
      <c r="F303"/>
      <c r="G303"/>
      <c r="H303"/>
      <c r="I303"/>
      <c r="J303"/>
      <c r="K303"/>
      <c r="L303"/>
      <c r="M303"/>
      <c r="N303"/>
    </row>
    <row r="304" spans="3:14">
      <c r="C304"/>
      <c r="D304"/>
      <c r="E304"/>
      <c r="F304"/>
      <c r="G304"/>
      <c r="H304"/>
      <c r="I304"/>
      <c r="J304"/>
      <c r="K304"/>
      <c r="L304"/>
      <c r="M304"/>
      <c r="N304"/>
    </row>
    <row r="305" spans="3:14">
      <c r="C305"/>
      <c r="D305"/>
      <c r="E305"/>
      <c r="F305"/>
      <c r="G305"/>
      <c r="H305"/>
      <c r="I305"/>
      <c r="J305"/>
      <c r="K305"/>
      <c r="L305"/>
      <c r="M305"/>
      <c r="N305"/>
    </row>
    <row r="306" spans="3:14">
      <c r="C306"/>
      <c r="D306"/>
      <c r="E306"/>
      <c r="F306"/>
      <c r="G306"/>
      <c r="H306"/>
      <c r="I306"/>
      <c r="J306"/>
      <c r="K306"/>
      <c r="L306"/>
      <c r="M306"/>
      <c r="N306"/>
    </row>
    <row r="307" spans="3:14">
      <c r="C307"/>
      <c r="D307"/>
      <c r="E307"/>
      <c r="F307"/>
      <c r="G307"/>
      <c r="H307"/>
      <c r="I307"/>
      <c r="J307"/>
      <c r="K307"/>
      <c r="L307"/>
      <c r="M307"/>
      <c r="N307"/>
    </row>
    <row r="308" spans="3:14">
      <c r="C308"/>
      <c r="D308"/>
      <c r="E308"/>
      <c r="F308"/>
      <c r="G308"/>
      <c r="H308"/>
      <c r="I308"/>
      <c r="J308"/>
      <c r="K308"/>
      <c r="L308"/>
      <c r="M308"/>
      <c r="N308"/>
    </row>
    <row r="309" spans="3:14">
      <c r="C309"/>
      <c r="D309"/>
      <c r="E309"/>
      <c r="F309"/>
      <c r="G309"/>
      <c r="H309"/>
      <c r="I309"/>
      <c r="J309"/>
      <c r="K309"/>
      <c r="L309"/>
      <c r="M309"/>
      <c r="N309"/>
    </row>
    <row r="310" spans="3:14">
      <c r="C310"/>
      <c r="D310"/>
      <c r="E310"/>
      <c r="F310"/>
      <c r="G310"/>
      <c r="H310"/>
      <c r="I310"/>
      <c r="J310"/>
      <c r="K310"/>
      <c r="L310"/>
      <c r="M310"/>
      <c r="N310"/>
    </row>
    <row r="311" spans="3:14">
      <c r="C311"/>
      <c r="D311"/>
      <c r="E311"/>
      <c r="F311"/>
      <c r="G311"/>
      <c r="H311"/>
      <c r="I311"/>
      <c r="J311"/>
      <c r="K311"/>
      <c r="L311"/>
      <c r="M311"/>
      <c r="N311"/>
    </row>
    <row r="312" spans="3:14">
      <c r="C312"/>
      <c r="D312"/>
      <c r="E312"/>
      <c r="F312"/>
      <c r="G312"/>
      <c r="H312"/>
      <c r="I312"/>
      <c r="J312"/>
      <c r="K312"/>
      <c r="L312"/>
      <c r="M312"/>
      <c r="N312"/>
    </row>
    <row r="313" spans="3:14">
      <c r="C313"/>
      <c r="D313"/>
      <c r="E313"/>
      <c r="F313"/>
      <c r="G313"/>
      <c r="H313"/>
      <c r="I313"/>
      <c r="J313"/>
      <c r="K313"/>
      <c r="L313"/>
      <c r="M313"/>
      <c r="N313"/>
    </row>
    <row r="314" spans="3:14">
      <c r="C314"/>
      <c r="D314"/>
      <c r="E314"/>
      <c r="F314"/>
      <c r="G314"/>
      <c r="H314"/>
      <c r="I314"/>
      <c r="J314"/>
      <c r="K314"/>
      <c r="L314"/>
      <c r="M314"/>
      <c r="N314"/>
    </row>
    <row r="315" spans="3:14">
      <c r="C315"/>
      <c r="D315"/>
      <c r="E315"/>
      <c r="F315"/>
      <c r="G315"/>
      <c r="H315"/>
      <c r="I315"/>
      <c r="J315"/>
      <c r="K315"/>
      <c r="L315"/>
      <c r="M315"/>
      <c r="N315"/>
    </row>
    <row r="316" spans="3:14">
      <c r="C316"/>
      <c r="D316"/>
      <c r="E316"/>
      <c r="F316"/>
      <c r="G316"/>
      <c r="H316"/>
      <c r="I316"/>
      <c r="J316"/>
      <c r="K316"/>
      <c r="L316"/>
      <c r="M316"/>
      <c r="N316"/>
    </row>
    <row r="317" spans="3:14">
      <c r="C317"/>
      <c r="D317"/>
      <c r="E317"/>
      <c r="F317"/>
      <c r="G317"/>
      <c r="H317"/>
      <c r="I317"/>
      <c r="J317"/>
      <c r="K317"/>
      <c r="L317"/>
      <c r="M317"/>
      <c r="N317"/>
    </row>
    <row r="318" spans="3:14">
      <c r="C318"/>
      <c r="D318"/>
      <c r="E318"/>
      <c r="F318"/>
      <c r="G318"/>
      <c r="H318"/>
      <c r="I318"/>
      <c r="J318"/>
      <c r="K318"/>
      <c r="L318"/>
      <c r="M318"/>
      <c r="N318"/>
    </row>
    <row r="319" spans="3:14">
      <c r="C319"/>
      <c r="D319"/>
      <c r="E319"/>
      <c r="F319"/>
      <c r="G319"/>
      <c r="H319"/>
      <c r="I319"/>
      <c r="J319"/>
      <c r="K319"/>
      <c r="L319"/>
      <c r="M319"/>
      <c r="N319"/>
    </row>
  </sheetData>
  <sortState ref="B10:I27">
    <sortCondition ref="B10:B27"/>
  </sortState>
  <mergeCells count="18">
    <mergeCell ref="B3:J3"/>
    <mergeCell ref="B1:J1"/>
    <mergeCell ref="B2:J2"/>
    <mergeCell ref="C7:C8"/>
    <mergeCell ref="B7:B8"/>
    <mergeCell ref="B4:J4"/>
    <mergeCell ref="D7:F8"/>
    <mergeCell ref="G7:G9"/>
    <mergeCell ref="H7:H9"/>
    <mergeCell ref="I7:I9"/>
    <mergeCell ref="R7:R9"/>
    <mergeCell ref="B24:C24"/>
    <mergeCell ref="B25:C25"/>
    <mergeCell ref="B26:C26"/>
    <mergeCell ref="J9:L9"/>
    <mergeCell ref="P8:Q8"/>
    <mergeCell ref="M9:O9"/>
    <mergeCell ref="J7:Q7"/>
  </mergeCells>
  <phoneticPr fontId="10" type="noConversion"/>
  <conditionalFormatting sqref="J10:Q23">
    <cfRule type="containsBlanks" dxfId="0" priority="11">
      <formula>LEN(TRIM(J10))=0</formula>
    </cfRule>
  </conditionalFormatting>
  <pageMargins left="0.5" right="0.5" top="0.5" bottom="0.5" header="0.5" footer="0.5"/>
  <pageSetup scale="6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1" sqref="C71"/>
    </sheetView>
  </sheetViews>
  <sheetFormatPr baseColWidth="10" defaultRowHeight="15" x14ac:dyDescent="0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2015-04-22T19:48:51Z</cp:lastPrinted>
  <dcterms:created xsi:type="dcterms:W3CDTF">2013-07-16T16:16:36Z</dcterms:created>
  <dcterms:modified xsi:type="dcterms:W3CDTF">2016-04-06T18:54:24Z</dcterms:modified>
</cp:coreProperties>
</file>