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40" windowWidth="25600" windowHeight="16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1" l="1"/>
  <c r="C74" i="1"/>
  <c r="C72" i="1"/>
  <c r="C68" i="1"/>
  <c r="C65" i="1"/>
  <c r="C5" i="1"/>
  <c r="C39" i="1"/>
  <c r="C38" i="1"/>
  <c r="C37" i="1"/>
  <c r="C36" i="1"/>
  <c r="C35" i="1"/>
  <c r="C34" i="1"/>
  <c r="C33" i="1"/>
  <c r="C28" i="1"/>
  <c r="C25" i="1"/>
  <c r="C21" i="1"/>
  <c r="C19" i="1"/>
  <c r="C18" i="1"/>
  <c r="C16" i="1"/>
</calcChain>
</file>

<file path=xl/sharedStrings.xml><?xml version="1.0" encoding="utf-8"?>
<sst xmlns="http://schemas.openxmlformats.org/spreadsheetml/2006/main" count="161" uniqueCount="84">
  <si>
    <t>Salton Sea Deployments</t>
  </si>
  <si>
    <t>Drift</t>
  </si>
  <si>
    <t>Redeployed As:</t>
  </si>
  <si>
    <t>OBS57</t>
  </si>
  <si>
    <t>OBS01</t>
  </si>
  <si>
    <t>OBS02</t>
  </si>
  <si>
    <t>OBS03</t>
  </si>
  <si>
    <t>OBS04</t>
  </si>
  <si>
    <t>OBS05</t>
  </si>
  <si>
    <t>OBS06</t>
  </si>
  <si>
    <t>OBS07</t>
  </si>
  <si>
    <t>OBS08</t>
  </si>
  <si>
    <t>OBS09</t>
  </si>
  <si>
    <t>OBS10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</si>
  <si>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</si>
  <si>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</si>
  <si>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</si>
  <si>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</si>
  <si>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</si>
  <si>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</si>
  <si>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</si>
  <si>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</si>
  <si>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</si>
  <si>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</si>
  <si>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OBS21</t>
  </si>
  <si>
    <t>OBS22</t>
  </si>
  <si>
    <t>OBS23</t>
  </si>
  <si>
    <t>OBS24</t>
  </si>
  <si>
    <t>OBS25</t>
  </si>
  <si>
    <t>OBS26</t>
  </si>
  <si>
    <t>OBS27</t>
  </si>
  <si>
    <t>OBS28</t>
  </si>
  <si>
    <t>OBS29</t>
  </si>
  <si>
    <t>OBS30</t>
  </si>
  <si>
    <t>OBS31</t>
  </si>
  <si>
    <t>OBS32</t>
  </si>
  <si>
    <t>OBS33</t>
  </si>
  <si>
    <t>OBS34</t>
  </si>
  <si>
    <t>OBS35</t>
  </si>
  <si>
    <t>OBS36</t>
  </si>
  <si>
    <t>OBS37</t>
  </si>
  <si>
    <t>OBS38</t>
  </si>
  <si>
    <t>OBS39</t>
  </si>
  <si>
    <t>OBS40</t>
  </si>
  <si>
    <t>OBS41</t>
  </si>
  <si>
    <t>OBS42</t>
  </si>
  <si>
    <t>OBS43</t>
  </si>
  <si>
    <t>OBS44</t>
  </si>
  <si>
    <t>OBS45</t>
  </si>
  <si>
    <t>OBS46</t>
  </si>
  <si>
    <t>OBS47</t>
  </si>
  <si>
    <t>OBS48</t>
  </si>
  <si>
    <t>OBS49</t>
  </si>
  <si>
    <t>OBS50</t>
  </si>
  <si>
    <t>OBS51</t>
  </si>
  <si>
    <t>OBS52</t>
  </si>
  <si>
    <t>OBS53</t>
  </si>
  <si>
    <t>OBS54</t>
  </si>
  <si>
    <t>OBS55</t>
  </si>
  <si>
    <t>OBS56</t>
  </si>
  <si>
    <t>OBS58</t>
  </si>
  <si>
    <t>OBS59</t>
  </si>
  <si>
    <t>OBS60</t>
  </si>
  <si>
    <t>OBS61</t>
  </si>
  <si>
    <t>OBS62</t>
  </si>
  <si>
    <t>OBS63</t>
  </si>
  <si>
    <t>OBS64</t>
  </si>
  <si>
    <t>OBS65</t>
  </si>
  <si>
    <t>OBS66</t>
  </si>
  <si>
    <t>OBS67</t>
  </si>
  <si>
    <t>OBS68</t>
  </si>
  <si>
    <t>OBS69</t>
  </si>
  <si>
    <t>OBS70</t>
  </si>
  <si>
    <t>OBS71</t>
  </si>
  <si>
    <t>OBS72</t>
  </si>
  <si>
    <t>OBS73</t>
  </si>
  <si>
    <t>OBS74</t>
  </si>
  <si>
    <t>OBS75</t>
  </si>
  <si>
    <t>OBS76</t>
  </si>
  <si>
    <t>OBS77</t>
  </si>
  <si>
    <t>OBS78</t>
  </si>
  <si>
    <t>Downloaded</t>
  </si>
  <si>
    <t>Processessed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</si>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</sst>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F17" sqref="F17"/>
    </sheetView>
  </sheetViews>
  <sheetFormatPr baseColWidth="10" defaultRowHeight="15" x14ac:dyDescent="0"/>
  <cols>
    <col min="1" max="1" width="21" bestFit="1" customWidth="1"/>
    <col min="2" max="2" width="21" customWidth="1"/>
    <col min="3" max="3" width="20.83203125" customWidth="1"/>
    <col min="5" max="5" width="15.83203125" customWidth="1"/>
    <col min="6" max="6" width="15.1640625" customWidth="1"/>
  </cols>
  <sheetData>
    <row r="1" spans="1:6">
      <c r="A1" t="s">
        <v>0</v>
      </c>
      <c r="B1" t="s">
        <v>2</v>
      </c>
      <c r="C1" t="s">
        <v>1</v>
      </c>
      <c r="E1" t="s">
        <v>81</v>
      </c>
      <c r="F1" t="s">
        <v>82</v>
      </c>
    </row>
    <row r="2" spans="1:6">
      <c r="A2" t="s">
        <v>4</v>
      </c>
      <c r="B2" t="s">
        <v>61</v>
      </c>
      <c r="C2">
        <v>5.4304999999999999E-2</v>
      </c>
    </row>
    <row r="3" spans="1:6">
      <c r="A3" t="s">
        <v>5</v>
      </c>
      <c r="C3">
        <v>0.15998999999999999</v>
      </c>
      <c r="E3" t="s">
        <v>83</v>
      </c>
    </row>
    <row r="4" spans="1:6">
      <c r="A4" t="s">
        <v>6</v>
      </c>
      <c r="B4" t="s">
        <v>76</v>
      </c>
      <c r="C4">
        <v>-0.2070784</v>
      </c>
    </row>
    <row r="5" spans="1:6">
      <c r="A5" t="s">
        <v>7</v>
      </c>
      <c r="C5">
        <f>59.9868637-60</f>
        <v>-1.3136299999999324E-2</v>
      </c>
      <c r="E5" t="s">
        <v>83</v>
      </c>
    </row>
    <row r="6" spans="1:6">
      <c r="A6" t="s">
        <v>8</v>
      </c>
      <c r="B6" t="s">
        <v>75</v>
      </c>
      <c r="C6">
        <v>-3.4879098999999997E-2</v>
      </c>
    </row>
    <row r="7" spans="1:6">
      <c r="A7" t="s">
        <v>9</v>
      </c>
      <c r="C7">
        <v>3.8469999999999997E-2</v>
      </c>
      <c r="E7" t="s">
        <v>83</v>
      </c>
    </row>
    <row r="8" spans="1:6">
      <c r="A8" t="s">
        <v>10</v>
      </c>
      <c r="B8" t="s">
        <v>74</v>
      </c>
      <c r="C8">
        <v>5.0091499999999997E-2</v>
      </c>
    </row>
    <row r="9" spans="1:6">
      <c r="A9" t="s">
        <v>11</v>
      </c>
      <c r="C9">
        <v>-5.7509999999999999E-2</v>
      </c>
      <c r="E9" t="s">
        <v>83</v>
      </c>
    </row>
    <row r="10" spans="1:6">
      <c r="A10" t="s">
        <v>12</v>
      </c>
      <c r="B10" t="s">
        <v>78</v>
      </c>
      <c r="C10">
        <v>8.8152999999999999E-3</v>
      </c>
    </row>
    <row r="11" spans="1:6">
      <c r="A11" t="s">
        <v>13</v>
      </c>
      <c r="C11">
        <v>5.4690000000000003E-2</v>
      </c>
      <c r="E11" t="s">
        <v>83</v>
      </c>
    </row>
    <row r="12" spans="1:6">
      <c r="A12" t="s">
        <v>14</v>
      </c>
      <c r="B12" t="s">
        <v>79</v>
      </c>
      <c r="C12">
        <v>1.0399999999999999E-4</v>
      </c>
    </row>
    <row r="13" spans="1:6">
      <c r="A13" t="s">
        <v>15</v>
      </c>
      <c r="C13">
        <v>4.1540000000000001E-2</v>
      </c>
      <c r="E13" t="s">
        <v>83</v>
      </c>
    </row>
    <row r="14" spans="1:6">
      <c r="A14" t="s">
        <v>16</v>
      </c>
      <c r="B14" t="s">
        <v>77</v>
      </c>
      <c r="C14">
        <v>1.7606E-2</v>
      </c>
    </row>
    <row r="15" spans="1:6">
      <c r="A15" t="s">
        <v>17</v>
      </c>
      <c r="C15">
        <v>0.16975000000000001</v>
      </c>
      <c r="E15" t="s">
        <v>83</v>
      </c>
    </row>
    <row r="16" spans="1:6">
      <c r="A16" t="s">
        <v>18</v>
      </c>
      <c r="B16" t="s">
        <v>64</v>
      </c>
      <c r="C16">
        <f>59.9763559-60</f>
        <v>-2.3644099999998502E-2</v>
      </c>
    </row>
    <row r="17" spans="1:5">
      <c r="A17" t="s">
        <v>19</v>
      </c>
      <c r="B17" t="s">
        <v>68</v>
      </c>
      <c r="C17">
        <v>7.2779999999999997E-3</v>
      </c>
    </row>
    <row r="18" spans="1:5">
      <c r="A18" t="s">
        <v>20</v>
      </c>
      <c r="B18" t="s">
        <v>3</v>
      </c>
      <c r="C18">
        <f>59.985128-60</f>
        <v>-1.4871999999996888E-2</v>
      </c>
    </row>
    <row r="19" spans="1:5">
      <c r="A19" t="s">
        <v>21</v>
      </c>
      <c r="B19" t="s">
        <v>80</v>
      </c>
      <c r="C19">
        <f>59.9300771-60</f>
        <v>-6.9922900000001675E-2</v>
      </c>
    </row>
    <row r="20" spans="1:5">
      <c r="A20" t="s">
        <v>22</v>
      </c>
      <c r="B20" t="s">
        <v>72</v>
      </c>
      <c r="C20">
        <v>2.4800000000000001E-4</v>
      </c>
    </row>
    <row r="21" spans="1:5">
      <c r="A21" t="s">
        <v>23</v>
      </c>
      <c r="B21" t="s">
        <v>73</v>
      </c>
      <c r="C21">
        <f>59.9717693-60</f>
        <v>-2.8230700000001718E-2</v>
      </c>
    </row>
    <row r="22" spans="1:5">
      <c r="A22" t="s">
        <v>24</v>
      </c>
      <c r="B22" t="s">
        <v>63</v>
      </c>
      <c r="C22">
        <v>3.6888200000000003E-2</v>
      </c>
    </row>
    <row r="23" spans="1:5">
      <c r="A23" t="s">
        <v>25</v>
      </c>
      <c r="B23" t="s">
        <v>60</v>
      </c>
      <c r="C23">
        <v>8.8091900000000001E-2</v>
      </c>
    </row>
    <row r="24" spans="1:5">
      <c r="A24" t="s">
        <v>26</v>
      </c>
      <c r="B24" t="s">
        <v>62</v>
      </c>
      <c r="C24">
        <v>6.0486999999999997E-3</v>
      </c>
    </row>
    <row r="25" spans="1:5">
      <c r="A25" t="s">
        <v>27</v>
      </c>
      <c r="B25" t="s">
        <v>66</v>
      </c>
      <c r="C25">
        <f>59.985303-60</f>
        <v>-1.4696999999998184E-2</v>
      </c>
    </row>
    <row r="26" spans="1:5">
      <c r="A26" t="s">
        <v>28</v>
      </c>
      <c r="B26" t="s">
        <v>67</v>
      </c>
      <c r="C26">
        <v>6.2725999999999997E-3</v>
      </c>
    </row>
    <row r="27" spans="1:5">
      <c r="A27" t="s">
        <v>29</v>
      </c>
      <c r="B27" t="s">
        <v>65</v>
      </c>
      <c r="C27">
        <v>1.54103E-2</v>
      </c>
    </row>
    <row r="28" spans="1:5">
      <c r="A28" t="s">
        <v>30</v>
      </c>
      <c r="B28" t="s">
        <v>69</v>
      </c>
      <c r="C28">
        <f>59.9537926-60</f>
        <v>-4.6207400000000121E-2</v>
      </c>
    </row>
    <row r="29" spans="1:5">
      <c r="A29" t="s">
        <v>31</v>
      </c>
      <c r="C29">
        <v>1.2256000000000001E-3</v>
      </c>
      <c r="E29" t="s">
        <v>83</v>
      </c>
    </row>
    <row r="30" spans="1:5">
      <c r="A30" t="s">
        <v>32</v>
      </c>
      <c r="B30" t="s">
        <v>71</v>
      </c>
      <c r="C30">
        <v>1.6327899999999999E-2</v>
      </c>
    </row>
    <row r="31" spans="1:5">
      <c r="A31" t="s">
        <v>33</v>
      </c>
      <c r="B31" t="s">
        <v>70</v>
      </c>
      <c r="C31">
        <v>1.2247299999999999E-2</v>
      </c>
    </row>
    <row r="32" spans="1:5">
      <c r="A32" t="s">
        <v>34</v>
      </c>
      <c r="B32" t="s">
        <v>56</v>
      </c>
      <c r="C32">
        <v>7.8201E-3</v>
      </c>
    </row>
    <row r="33" spans="1:5">
      <c r="A33" t="s">
        <v>35</v>
      </c>
      <c r="B33" t="s">
        <v>57</v>
      </c>
      <c r="C33">
        <f>59.9942506-60</f>
        <v>-5.7493999999991274E-3</v>
      </c>
    </row>
    <row r="34" spans="1:5">
      <c r="A34" t="s">
        <v>36</v>
      </c>
      <c r="B34" t="s">
        <v>52</v>
      </c>
      <c r="C34">
        <f>59.8796586-60</f>
        <v>-0.12034140000000093</v>
      </c>
    </row>
    <row r="35" spans="1:5">
      <c r="A35" t="s">
        <v>37</v>
      </c>
      <c r="B35" t="s">
        <v>55</v>
      </c>
      <c r="C35">
        <f>59.8035894-60</f>
        <v>-0.1964106000000001</v>
      </c>
    </row>
    <row r="36" spans="1:5">
      <c r="A36" t="s">
        <v>38</v>
      </c>
      <c r="B36" t="s">
        <v>58</v>
      </c>
      <c r="C36">
        <f>59.951508-60</f>
        <v>-4.8492000000003088E-2</v>
      </c>
    </row>
    <row r="37" spans="1:5">
      <c r="A37" t="s">
        <v>39</v>
      </c>
      <c r="B37" t="s">
        <v>59</v>
      </c>
      <c r="C37">
        <f>59.9829411-60</f>
        <v>-1.7058900000002097E-2</v>
      </c>
    </row>
    <row r="38" spans="1:5">
      <c r="A38" t="s">
        <v>40</v>
      </c>
      <c r="B38" t="s">
        <v>54</v>
      </c>
      <c r="C38">
        <f>59.9881256-60</f>
        <v>-1.1874400000003504E-2</v>
      </c>
    </row>
    <row r="39" spans="1:5">
      <c r="A39" t="s">
        <v>41</v>
      </c>
      <c r="B39" t="s">
        <v>53</v>
      </c>
      <c r="C39">
        <f>59.9917693-60</f>
        <v>-8.2306999999985919E-3</v>
      </c>
    </row>
    <row r="40" spans="1:5">
      <c r="A40" t="s">
        <v>42</v>
      </c>
      <c r="C40">
        <v>0.13549</v>
      </c>
      <c r="E40" t="s">
        <v>83</v>
      </c>
    </row>
    <row r="41" spans="1:5">
      <c r="A41" t="s">
        <v>43</v>
      </c>
      <c r="C41">
        <v>4.9880000000000001E-2</v>
      </c>
      <c r="E41" t="s">
        <v>83</v>
      </c>
    </row>
    <row r="42" spans="1:5">
      <c r="A42" t="s">
        <v>44</v>
      </c>
      <c r="C42">
        <v>4.5740000000000003E-2</v>
      </c>
      <c r="E42" t="s">
        <v>83</v>
      </c>
    </row>
    <row r="43" spans="1:5">
      <c r="A43" t="s">
        <v>45</v>
      </c>
      <c r="C43">
        <v>7.7499999999999999E-2</v>
      </c>
      <c r="E43" t="s">
        <v>83</v>
      </c>
    </row>
    <row r="44" spans="1:5">
      <c r="A44" t="s">
        <v>46</v>
      </c>
      <c r="C44">
        <v>0.18151999999999999</v>
      </c>
      <c r="E44" t="s">
        <v>83</v>
      </c>
    </row>
    <row r="45" spans="1:5">
      <c r="A45" t="s">
        <v>47</v>
      </c>
      <c r="C45">
        <v>-0.40062999999999999</v>
      </c>
      <c r="E45" t="s">
        <v>83</v>
      </c>
    </row>
    <row r="46" spans="1:5">
      <c r="A46" t="s">
        <v>48</v>
      </c>
      <c r="C46">
        <v>-6.77E-3</v>
      </c>
      <c r="E46" t="s">
        <v>83</v>
      </c>
    </row>
    <row r="47" spans="1:5">
      <c r="A47" t="s">
        <v>49</v>
      </c>
      <c r="C47">
        <v>-0.16500999999999999</v>
      </c>
      <c r="E47" t="s">
        <v>83</v>
      </c>
    </row>
    <row r="48" spans="1:5">
      <c r="A48" t="s">
        <v>50</v>
      </c>
      <c r="C48">
        <v>-0.1739</v>
      </c>
      <c r="E48" t="s">
        <v>83</v>
      </c>
    </row>
    <row r="49" spans="1:5">
      <c r="A49" t="s">
        <v>51</v>
      </c>
      <c r="C49">
        <v>0.37705</v>
      </c>
      <c r="E49" t="s">
        <v>83</v>
      </c>
    </row>
    <row r="50" spans="1:5">
      <c r="A50" t="s">
        <v>52</v>
      </c>
      <c r="C50">
        <v>-0.50048999999999999</v>
      </c>
      <c r="E50" t="s">
        <v>83</v>
      </c>
    </row>
    <row r="51" spans="1:5">
      <c r="A51" t="s">
        <v>53</v>
      </c>
      <c r="C51">
        <v>-3.2399999999999998E-2</v>
      </c>
      <c r="E51" t="s">
        <v>83</v>
      </c>
    </row>
    <row r="52" spans="1:5">
      <c r="A52" t="s">
        <v>54</v>
      </c>
      <c r="C52">
        <v>-4.7620000000000003E-2</v>
      </c>
      <c r="E52" t="s">
        <v>83</v>
      </c>
    </row>
    <row r="53" spans="1:5">
      <c r="A53" t="s">
        <v>55</v>
      </c>
      <c r="C53">
        <v>-0.74946999999999997</v>
      </c>
      <c r="E53" t="s">
        <v>83</v>
      </c>
    </row>
    <row r="54" spans="1:5">
      <c r="A54" t="s">
        <v>56</v>
      </c>
      <c r="C54">
        <v>4.65E-2</v>
      </c>
      <c r="E54" t="s">
        <v>83</v>
      </c>
    </row>
    <row r="55" spans="1:5">
      <c r="A55" t="s">
        <v>57</v>
      </c>
      <c r="C55">
        <v>-1.9869999999999999E-2</v>
      </c>
      <c r="E55" t="s">
        <v>83</v>
      </c>
    </row>
    <row r="56" spans="1:5">
      <c r="A56" t="s">
        <v>58</v>
      </c>
      <c r="C56">
        <v>-0.20175000000000001</v>
      </c>
      <c r="E56" t="s">
        <v>83</v>
      </c>
    </row>
    <row r="57" spans="1:5">
      <c r="A57" t="s">
        <v>59</v>
      </c>
      <c r="C57">
        <v>-4.9070000000000003E-2</v>
      </c>
      <c r="E57" t="s">
        <v>83</v>
      </c>
    </row>
    <row r="58" spans="1:5">
      <c r="A58" t="s">
        <v>3</v>
      </c>
      <c r="C58">
        <v>-6.0229999999999999E-2</v>
      </c>
      <c r="E58" t="s">
        <v>83</v>
      </c>
    </row>
    <row r="59" spans="1:5">
      <c r="A59" t="s">
        <v>60</v>
      </c>
      <c r="C59">
        <v>0.39588000000000001</v>
      </c>
      <c r="E59" t="s">
        <v>83</v>
      </c>
    </row>
    <row r="60" spans="1:5">
      <c r="A60" t="s">
        <v>61</v>
      </c>
      <c r="C60">
        <v>0.16666</v>
      </c>
      <c r="E60" t="s">
        <v>83</v>
      </c>
    </row>
    <row r="61" spans="1:5">
      <c r="A61" t="s">
        <v>62</v>
      </c>
      <c r="C61">
        <v>8.3742E-3</v>
      </c>
      <c r="E61" t="s">
        <v>83</v>
      </c>
    </row>
    <row r="62" spans="1:5">
      <c r="A62" t="s">
        <v>63</v>
      </c>
      <c r="C62">
        <v>2.0149500000000001E-2</v>
      </c>
      <c r="E62" t="s">
        <v>83</v>
      </c>
    </row>
    <row r="63" spans="1:5">
      <c r="A63" t="s">
        <v>64</v>
      </c>
      <c r="C63">
        <v>-9.1619999999999993E-2</v>
      </c>
      <c r="E63" t="s">
        <v>83</v>
      </c>
    </row>
    <row r="64" spans="1:5">
      <c r="A64" t="s">
        <v>65</v>
      </c>
      <c r="C64">
        <v>7.0169999999999996E-2</v>
      </c>
      <c r="E64" t="s">
        <v>83</v>
      </c>
    </row>
    <row r="65" spans="1:5">
      <c r="A65" t="s">
        <v>66</v>
      </c>
      <c r="C65">
        <f>59.977916-60</f>
        <v>-2.2083999999999548E-2</v>
      </c>
      <c r="E65" t="s">
        <v>83</v>
      </c>
    </row>
    <row r="66" spans="1:5">
      <c r="A66" t="s">
        <v>67</v>
      </c>
      <c r="C66">
        <v>1.05278E-2</v>
      </c>
      <c r="E66" t="s">
        <v>83</v>
      </c>
    </row>
    <row r="67" spans="1:5">
      <c r="A67" t="s">
        <v>68</v>
      </c>
      <c r="C67">
        <v>1.67566E-2</v>
      </c>
      <c r="E67" t="s">
        <v>83</v>
      </c>
    </row>
    <row r="68" spans="1:5">
      <c r="A68" t="s">
        <v>69</v>
      </c>
      <c r="C68">
        <f>59.9311954-60</f>
        <v>-6.8804599999999994E-2</v>
      </c>
      <c r="E68" t="s">
        <v>83</v>
      </c>
    </row>
    <row r="69" spans="1:5">
      <c r="A69" t="s">
        <v>70</v>
      </c>
      <c r="C69">
        <v>5.3806000000000001E-3</v>
      </c>
      <c r="E69" t="s">
        <v>83</v>
      </c>
    </row>
    <row r="70" spans="1:5">
      <c r="A70" t="s">
        <v>71</v>
      </c>
      <c r="C70">
        <v>2.08115E-2</v>
      </c>
      <c r="E70" t="s">
        <v>83</v>
      </c>
    </row>
    <row r="71" spans="1:5">
      <c r="A71" t="s">
        <v>72</v>
      </c>
      <c r="C71">
        <v>1.0774000000000001E-3</v>
      </c>
      <c r="E71" t="s">
        <v>83</v>
      </c>
    </row>
    <row r="72" spans="1:5">
      <c r="A72" t="s">
        <v>73</v>
      </c>
      <c r="C72">
        <f>59.9511443-60</f>
        <v>-4.8855699999997171E-2</v>
      </c>
      <c r="E72" t="s">
        <v>83</v>
      </c>
    </row>
    <row r="73" spans="1:5">
      <c r="A73" t="s">
        <v>74</v>
      </c>
      <c r="C73">
        <v>3.6171500000000002E-2</v>
      </c>
      <c r="E73" t="s">
        <v>83</v>
      </c>
    </row>
    <row r="74" spans="1:5">
      <c r="A74" t="s">
        <v>75</v>
      </c>
      <c r="C74">
        <f>59.9732476 - 60</f>
        <v>-2.6752399999999454E-2</v>
      </c>
      <c r="E74" t="s">
        <v>83</v>
      </c>
    </row>
    <row r="75" spans="1:5">
      <c r="A75" t="s">
        <v>76</v>
      </c>
      <c r="C75">
        <f>59.8433294-60</f>
        <v>-0.15667059999999822</v>
      </c>
      <c r="E75" t="s">
        <v>83</v>
      </c>
    </row>
    <row r="76" spans="1:5">
      <c r="A76" t="s">
        <v>77</v>
      </c>
      <c r="C76">
        <v>1.31982E-2</v>
      </c>
      <c r="E76" t="s">
        <v>83</v>
      </c>
    </row>
    <row r="77" spans="1:5">
      <c r="A77" t="s">
        <v>78</v>
      </c>
      <c r="C77">
        <v>6.4298999999999997E-3</v>
      </c>
      <c r="E77" t="s">
        <v>83</v>
      </c>
    </row>
    <row r="78" spans="1:5">
      <c r="A78" t="s">
        <v>79</v>
      </c>
      <c r="C78">
        <v>3.7829999999999998E-4</v>
      </c>
      <c r="E78" t="s">
        <v>83</v>
      </c>
    </row>
    <row r="79" spans="1:5">
      <c r="A79" t="s">
        <v>80</v>
      </c>
      <c r="C79">
        <v>-0.30512</v>
      </c>
      <c r="E79" t="s">
        <v>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Philip/Thai philthai85</dc:creator>
  <cp:lastModifiedBy>Philip/Thai philthai85</cp:lastModifiedBy>
  <dcterms:created xsi:type="dcterms:W3CDTF">2011-08-16T17:26:21Z</dcterms:created>
  <dcterms:modified xsi:type="dcterms:W3CDTF">2011-08-16T22:29:14Z</dcterms:modified>
</cp:coreProperties>
</file>